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D:\DATA\jeanneshao.nb\Profile\Desktop\"/>
    </mc:Choice>
  </mc:AlternateContent>
  <xr:revisionPtr revIDLastSave="0" documentId="8_{36798930-4AAE-4EAB-91CA-3AE1E50F2B84}" xr6:coauthVersionLast="47" xr6:coauthVersionMax="47" xr10:uidLastSave="{00000000-0000-0000-0000-000000000000}"/>
  <bookViews>
    <workbookView xWindow="-108" yWindow="-108" windowWidth="23256" windowHeight="12456" tabRatio="445" firstSheet="14" activeTab="14" xr2:uid="{00000000-000D-0000-FFFF-FFFF00000000}"/>
  </bookViews>
  <sheets>
    <sheet name="2016 NH" sheetId="1" state="hidden" r:id="rId1"/>
    <sheet name="2017 CNY" sheetId="2" state="hidden" r:id="rId2"/>
    <sheet name="2017 NH" sheetId="3" state="hidden" r:id="rId3"/>
    <sheet name="2018 NH" sheetId="6" state="hidden" r:id="rId4"/>
    <sheet name="2018 Dec" sheetId="7" state="hidden" r:id="rId5"/>
    <sheet name="2019 CNY" sheetId="8" state="hidden" r:id="rId6"/>
    <sheet name="2019 Summary list" sheetId="9" state="hidden" r:id="rId7"/>
    <sheet name="2019 Oct" sheetId="10" state="hidden" r:id="rId8"/>
    <sheet name="2020 Oct" sheetId="13" state="hidden" r:id="rId9"/>
    <sheet name="2020 Apr&amp;May" sheetId="12" state="hidden" r:id="rId10"/>
    <sheet name="2021 Blank Sailing Summary list" sheetId="14" state="hidden" r:id="rId11"/>
    <sheet name="Aug Vessel Delay" sheetId="16" state="hidden" r:id="rId12"/>
    <sheet name="2021-2022 Port Omission" sheetId="15" state="hidden" r:id="rId13"/>
    <sheet name="2024 Extra Loader" sheetId="25" state="hidden" r:id="rId14"/>
    <sheet name="2025 Blank Sailing" sheetId="31" r:id="rId15"/>
    <sheet name="BLANK SAILING SUMMARY TABLE" sheetId="39" state="hidden" r:id="rId16"/>
    <sheet name="2025 Service Suspension" sheetId="37" r:id="rId17"/>
    <sheet name="2025 Extra Loader" sheetId="35" r:id="rId18"/>
    <sheet name="Report-2025" sheetId="38" r:id="rId19"/>
    <sheet name="2024 Service Suspension" sheetId="23" state="hidden" r:id="rId20"/>
    <sheet name="2024 Blank Sailing" sheetId="27" state="hidden" r:id="rId21"/>
    <sheet name="Report-2024" sheetId="29" state="hidden" r:id="rId22"/>
    <sheet name="ReportRegion Alliance Service 2" sheetId="28" state="hidden" r:id="rId23"/>
    <sheet name="2021-2022 Service Suspension" sheetId="17" state="hidden" r:id="rId24"/>
    <sheet name="2020 Summary list" sheetId="11" state="hidden" r:id="rId25"/>
    <sheet name="Sheet1" sheetId="22" state="hidden" r:id="rId26"/>
  </sheets>
  <definedNames>
    <definedName name="_xlnm._FilterDatabase" localSheetId="1" hidden="1">'2017 CNY'!$A$3:$G$27</definedName>
    <definedName name="_xlnm._FilterDatabase" localSheetId="5" hidden="1">'2019 CNY'!$A$1:$J$53</definedName>
    <definedName name="_xlnm._FilterDatabase" localSheetId="6" hidden="1">'2019 Summary list'!$A$1:$J$108</definedName>
    <definedName name="_xlnm._FilterDatabase" localSheetId="24" hidden="1">'2020 Summary list'!$A$1:$R$413</definedName>
    <definedName name="_xlnm._FilterDatabase" localSheetId="10" hidden="1">'2021 Blank Sailing Summary list'!$A$1:$J$667</definedName>
    <definedName name="_xlnm._FilterDatabase" localSheetId="12" hidden="1">'2021-2022 Port Omission'!$A$1:$G$104</definedName>
    <definedName name="_xlnm._FilterDatabase" localSheetId="23" hidden="1">'2021-2022 Service Suspension'!$A$1:$H$20</definedName>
    <definedName name="_xlnm._FilterDatabase" localSheetId="20" hidden="1">'2024 Blank Sailing'!$A$1:$V$623</definedName>
    <definedName name="_xlnm._FilterDatabase" localSheetId="13" hidden="1">'2024 Extra Loader'!$A$1:$H$80</definedName>
    <definedName name="_xlnm._FilterDatabase" localSheetId="19" hidden="1">'2024 Service Suspension'!$A$1:$G$8</definedName>
    <definedName name="_xlnm._FilterDatabase" localSheetId="14" hidden="1">'2025 Blank Sailing'!$A$1:$K$503</definedName>
    <definedName name="_xlnm._FilterDatabase" localSheetId="17" hidden="1">'2025 Extra Loader'!$A$1:$H$37</definedName>
    <definedName name="_xlnm._FilterDatabase" localSheetId="16" hidden="1">'2025 Service Suspension'!$A$1:$G$18</definedName>
    <definedName name="_xlnm._FilterDatabase" localSheetId="21" hidden="1">'Report-2024'!$A$1:$BS$76</definedName>
    <definedName name="_xlnm._FilterDatabase" localSheetId="18" hidden="1">'Report-2025'!$A$1:$G$79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38" l="1"/>
  <c r="N77" i="38"/>
  <c r="M77" i="38"/>
  <c r="L77" i="38"/>
  <c r="K77" i="38"/>
  <c r="J77" i="38"/>
  <c r="O71" i="38"/>
  <c r="N71" i="38"/>
  <c r="M71" i="38"/>
  <c r="L71" i="38"/>
  <c r="K71" i="38"/>
  <c r="J71" i="38"/>
  <c r="I71" i="38"/>
  <c r="O49" i="38"/>
  <c r="N49" i="38"/>
  <c r="M49" i="38"/>
  <c r="L49" i="38"/>
  <c r="K49" i="38"/>
  <c r="J49" i="38"/>
  <c r="I49" i="38"/>
  <c r="O34" i="38"/>
  <c r="N34" i="38"/>
  <c r="M34" i="38"/>
  <c r="L34" i="38"/>
  <c r="K34" i="38"/>
  <c r="J34" i="38"/>
  <c r="I34" i="38"/>
  <c r="M76" i="39"/>
  <c r="L76" i="39"/>
  <c r="K76" i="39"/>
  <c r="J76" i="39"/>
  <c r="I76" i="39"/>
  <c r="H76" i="39"/>
  <c r="G76" i="39"/>
  <c r="F76" i="39"/>
  <c r="E76" i="39"/>
  <c r="D76" i="39"/>
  <c r="C76" i="39"/>
  <c r="B76" i="39"/>
  <c r="J75" i="39"/>
  <c r="D75" i="39"/>
  <c r="J74" i="39"/>
  <c r="D74" i="39"/>
  <c r="M73" i="39"/>
  <c r="J73" i="39"/>
  <c r="G73" i="39"/>
  <c r="D73" i="39"/>
  <c r="J71" i="39"/>
  <c r="G71" i="39"/>
  <c r="D71" i="39"/>
  <c r="M65" i="39"/>
  <c r="L65" i="39"/>
  <c r="K65" i="39"/>
  <c r="J65" i="39"/>
  <c r="I65" i="39"/>
  <c r="H65" i="39"/>
  <c r="G65" i="39"/>
  <c r="F65" i="39"/>
  <c r="E65" i="39"/>
  <c r="D65" i="39"/>
  <c r="C65" i="39"/>
  <c r="B65" i="39"/>
  <c r="J64" i="39"/>
  <c r="G64" i="39"/>
  <c r="D64" i="39"/>
  <c r="J63" i="39"/>
  <c r="G63" i="39"/>
  <c r="D63" i="39"/>
  <c r="M62" i="39"/>
  <c r="J62" i="39"/>
  <c r="G62" i="39"/>
  <c r="D62" i="39"/>
  <c r="D61" i="39"/>
  <c r="M60" i="39"/>
  <c r="J60" i="39"/>
  <c r="D59" i="39"/>
  <c r="M54" i="39"/>
  <c r="L54" i="39"/>
  <c r="K54" i="39"/>
  <c r="J54" i="39"/>
  <c r="I54" i="39"/>
  <c r="H54" i="39"/>
  <c r="G54" i="39"/>
  <c r="F54" i="39"/>
  <c r="E54" i="39"/>
  <c r="D54" i="39"/>
  <c r="C54" i="39"/>
  <c r="B54" i="39"/>
  <c r="J52" i="39"/>
  <c r="G52" i="39"/>
  <c r="D52" i="39"/>
  <c r="M51" i="39"/>
  <c r="J51" i="39"/>
  <c r="G51" i="39"/>
  <c r="D51" i="39"/>
  <c r="J49" i="39"/>
  <c r="D49" i="39"/>
  <c r="Q43" i="39"/>
  <c r="P43" i="39"/>
  <c r="O43" i="39"/>
  <c r="N43" i="39"/>
  <c r="M43" i="39"/>
  <c r="L43" i="39"/>
  <c r="K43" i="39"/>
  <c r="J43" i="39"/>
  <c r="I43" i="39"/>
  <c r="H43" i="39"/>
  <c r="G43" i="39"/>
  <c r="F43" i="39"/>
  <c r="E43" i="39"/>
  <c r="D43" i="39"/>
  <c r="C43" i="39"/>
  <c r="B43" i="39"/>
  <c r="D42" i="39"/>
  <c r="J41" i="39"/>
  <c r="G41" i="39"/>
  <c r="D41" i="39"/>
  <c r="O40" i="39"/>
  <c r="J40" i="39"/>
  <c r="G40" i="39"/>
  <c r="D40" i="39"/>
  <c r="O38" i="39"/>
  <c r="J38" i="39"/>
  <c r="D38" i="39"/>
  <c r="Q37" i="39"/>
  <c r="L37" i="39"/>
  <c r="O32" i="39"/>
  <c r="N32" i="39"/>
  <c r="M32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F31" i="39"/>
  <c r="D31" i="39"/>
  <c r="O30" i="39"/>
  <c r="L30" i="39"/>
  <c r="I30" i="39"/>
  <c r="D30" i="39"/>
  <c r="O29" i="39"/>
  <c r="L29" i="39"/>
  <c r="I29" i="39"/>
  <c r="D29" i="39"/>
  <c r="L27" i="39"/>
  <c r="D27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C21" i="39"/>
  <c r="B21" i="39"/>
  <c r="F20" i="39"/>
  <c r="N19" i="39"/>
  <c r="I19" i="39"/>
  <c r="F19" i="39"/>
  <c r="D19" i="39"/>
  <c r="P18" i="39"/>
  <c r="N18" i="39"/>
  <c r="K18" i="39"/>
  <c r="I18" i="39"/>
  <c r="F18" i="39"/>
  <c r="D18" i="39"/>
  <c r="N16" i="39"/>
  <c r="D16" i="39"/>
  <c r="M10" i="39"/>
  <c r="L10" i="39"/>
  <c r="K10" i="39"/>
  <c r="J10" i="39"/>
  <c r="I10" i="39"/>
  <c r="H10" i="39"/>
  <c r="G10" i="39"/>
  <c r="F10" i="39"/>
  <c r="E10" i="39"/>
  <c r="D10" i="39"/>
  <c r="C10" i="39"/>
  <c r="B10" i="39"/>
  <c r="J9" i="39"/>
  <c r="G9" i="39"/>
  <c r="D9" i="39"/>
  <c r="M8" i="39"/>
  <c r="J8" i="39"/>
  <c r="G8" i="39"/>
  <c r="D8" i="39"/>
  <c r="M7" i="39"/>
  <c r="J7" i="39"/>
  <c r="G7" i="39"/>
  <c r="D7" i="39"/>
  <c r="M5" i="39"/>
  <c r="D5" i="39"/>
  <c r="M4" i="39"/>
  <c r="G4" i="39"/>
  <c r="I5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326" authorId="0" shapeId="0" xr:uid="{00000000-0006-0000-0A00-00000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
</t>
        </r>
      </text>
    </comment>
    <comment ref="F328" authorId="0" shapeId="0" xr:uid="{00000000-0006-0000-0A00-000002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6/5
</t>
        </r>
      </text>
    </comment>
    <comment ref="F330" authorId="0" shapeId="0" xr:uid="{00000000-0006-0000-0A00-000003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6/1
</t>
        </r>
      </text>
    </comment>
    <comment ref="F331" authorId="0" shapeId="0" xr:uid="{00000000-0006-0000-0A00-000004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6/5
</t>
        </r>
      </text>
    </comment>
    <comment ref="F332" authorId="0" shapeId="0" xr:uid="{00000000-0006-0000-0A00-000005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6/4
</t>
        </r>
      </text>
    </comment>
    <comment ref="F334" authorId="0" shapeId="0" xr:uid="{00000000-0006-0000-0A00-000006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6/7
</t>
        </r>
      </text>
    </comment>
    <comment ref="F337" authorId="0" shapeId="0" xr:uid="{00000000-0006-0000-0A00-000007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was ETA YTN 6/9
</t>
        </r>
      </text>
    </comment>
    <comment ref="F338" authorId="0" shapeId="0" xr:uid="{00000000-0006-0000-0A00-000008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6/12
</t>
        </r>
      </text>
    </comment>
    <comment ref="F340" authorId="0" shapeId="0" xr:uid="{00000000-0006-0000-0A00-000009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6/7
</t>
        </r>
      </text>
    </comment>
    <comment ref="F341" authorId="0" shapeId="0" xr:uid="{00000000-0006-0000-0A00-00000A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6/9
</t>
        </r>
      </text>
    </comment>
    <comment ref="F342" authorId="0" shapeId="0" xr:uid="{00000000-0006-0000-0A00-00000B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6/13
</t>
        </r>
      </text>
    </comment>
    <comment ref="F345" authorId="0" shapeId="0" xr:uid="{00000000-0006-0000-0A00-00000C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6/14
</t>
        </r>
      </text>
    </comment>
    <comment ref="F347" authorId="0" shapeId="0" xr:uid="{00000000-0006-0000-0A00-00000D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6/13
</t>
        </r>
      </text>
    </comment>
    <comment ref="F348" authorId="0" shapeId="0" xr:uid="{00000000-0006-0000-0A00-00000E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6/19
</t>
        </r>
      </text>
    </comment>
    <comment ref="F350" authorId="0" shapeId="0" xr:uid="{00000000-0006-0000-0A00-00000F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6/22
</t>
        </r>
      </text>
    </comment>
    <comment ref="F352" authorId="0" shapeId="0" xr:uid="{00000000-0006-0000-0A00-000010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6/24
</t>
        </r>
      </text>
    </comment>
    <comment ref="F353" authorId="0" shapeId="0" xr:uid="{00000000-0006-0000-0A00-00001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6/25
</t>
        </r>
      </text>
    </comment>
    <comment ref="F356" authorId="0" shapeId="0" xr:uid="{00000000-0006-0000-0A00-000012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6/23
</t>
        </r>
      </text>
    </comment>
    <comment ref="F357" authorId="0" shapeId="0" xr:uid="{00000000-0006-0000-0A00-000013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6/28
</t>
        </r>
      </text>
    </comment>
    <comment ref="F360" authorId="0" shapeId="0" xr:uid="{00000000-0006-0000-0A00-000014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7/1
</t>
        </r>
      </text>
    </comment>
    <comment ref="F361" authorId="0" shapeId="0" xr:uid="{00000000-0006-0000-0A00-000015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6/30
</t>
        </r>
      </text>
    </comment>
    <comment ref="F364" authorId="0" shapeId="0" xr:uid="{00000000-0006-0000-0A00-000016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7/4
</t>
        </r>
      </text>
    </comment>
    <comment ref="F367" authorId="0" shapeId="0" xr:uid="{00000000-0006-0000-0A00-000017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7/5
</t>
        </r>
      </text>
    </comment>
    <comment ref="F371" authorId="0" shapeId="0" xr:uid="{00000000-0006-0000-0A00-000018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7/11
</t>
        </r>
      </text>
    </comment>
    <comment ref="F374" authorId="0" shapeId="0" xr:uid="{00000000-0006-0000-0A00-000019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7/12
</t>
        </r>
      </text>
    </comment>
    <comment ref="F377" authorId="0" shapeId="0" xr:uid="{00000000-0006-0000-0A00-00001A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7/18
</t>
        </r>
      </text>
    </comment>
    <comment ref="F379" authorId="0" shapeId="0" xr:uid="{00000000-0006-0000-0A00-00001B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7/19
</t>
        </r>
      </text>
    </comment>
    <comment ref="F383" authorId="0" shapeId="0" xr:uid="{00000000-0006-0000-0A00-00001C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7/25
</t>
        </r>
      </text>
    </comment>
    <comment ref="F386" authorId="0" shapeId="0" xr:uid="{00000000-0006-0000-0A00-00001D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7/26
</t>
        </r>
      </text>
    </comment>
    <comment ref="F387" authorId="0" shapeId="0" xr:uid="{00000000-0006-0000-0A00-00001E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8/1
</t>
        </r>
      </text>
    </comment>
    <comment ref="F401" authorId="0" shapeId="0" xr:uid="{00000000-0006-0000-0A00-00001F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HPH 8/15
</t>
        </r>
      </text>
    </comment>
    <comment ref="F542" authorId="0" shapeId="0" xr:uid="{00000000-0006-0000-0A00-000020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6/19
</t>
        </r>
      </text>
    </comment>
    <comment ref="F543" authorId="0" shapeId="0" xr:uid="{00000000-0006-0000-0A00-00002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SHA 6/20
</t>
        </r>
      </text>
    </comment>
    <comment ref="F544" authorId="0" shapeId="0" xr:uid="{00000000-0006-0000-0A00-000022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6/24
</t>
        </r>
      </text>
    </comment>
    <comment ref="F546" authorId="0" shapeId="0" xr:uid="{00000000-0006-0000-0A00-000023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6/25
</t>
        </r>
      </text>
    </comment>
    <comment ref="F547" authorId="0" shapeId="0" xr:uid="{00000000-0006-0000-0A00-000024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6/26
</t>
        </r>
      </text>
    </comment>
    <comment ref="F548" authorId="0" shapeId="0" xr:uid="{00000000-0006-0000-0A00-000025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6/24
</t>
        </r>
      </text>
    </comment>
    <comment ref="F549" authorId="0" shapeId="0" xr:uid="{00000000-0006-0000-0A00-000026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6/22
</t>
        </r>
      </text>
    </comment>
    <comment ref="F552" authorId="0" shapeId="0" xr:uid="{00000000-0006-0000-0A00-000027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6/29
</t>
        </r>
      </text>
    </comment>
    <comment ref="F554" authorId="0" shapeId="0" xr:uid="{00000000-0006-0000-0A00-000028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7/2
</t>
        </r>
      </text>
    </comment>
    <comment ref="F555" authorId="0" shapeId="0" xr:uid="{00000000-0006-0000-0A00-000029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7/1
</t>
        </r>
      </text>
    </comment>
    <comment ref="F556" authorId="0" shapeId="0" xr:uid="{00000000-0006-0000-0A00-00002A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6/29
</t>
        </r>
      </text>
    </comment>
    <comment ref="F558" authorId="0" shapeId="0" xr:uid="{00000000-0006-0000-0A00-00002B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7/5
</t>
        </r>
      </text>
    </comment>
    <comment ref="F559" authorId="0" shapeId="0" xr:uid="{00000000-0006-0000-0A00-00002C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7/10
</t>
        </r>
      </text>
    </comment>
    <comment ref="F564" authorId="0" shapeId="0" xr:uid="{00000000-0006-0000-0A00-00002D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7/14
</t>
        </r>
      </text>
    </comment>
    <comment ref="F565" authorId="0" shapeId="0" xr:uid="{00000000-0006-0000-0A00-00002E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YTN 7/17
</t>
        </r>
      </text>
    </comment>
    <comment ref="F567" authorId="0" shapeId="0" xr:uid="{00000000-0006-0000-0A00-00002F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planned ETA was 22th July
</t>
        </r>
      </text>
    </comment>
    <comment ref="F568" authorId="0" shapeId="0" xr:uid="{00000000-0006-0000-0A00-000030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planned ETA was 28th July
</t>
        </r>
      </text>
    </comment>
    <comment ref="F569" authorId="0" shapeId="0" xr:uid="{00000000-0006-0000-0A00-00003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was 24th July, 2021
</t>
        </r>
      </text>
    </comment>
    <comment ref="F572" authorId="0" shapeId="0" xr:uid="{00000000-0006-0000-0A00-000032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The 
planned ETA was 6
th August, 2021
</t>
        </r>
      </text>
    </comment>
    <comment ref="F576" authorId="0" shapeId="0" xr:uid="{00000000-0006-0000-0A00-000033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was 8
th August, 2021
</t>
        </r>
      </text>
    </comment>
    <comment ref="F580" authorId="0" shapeId="0" xr:uid="{00000000-0006-0000-0A00-000034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
ETA was 18th August, 2021
</t>
        </r>
      </text>
    </comment>
    <comment ref="F584" authorId="0" shapeId="0" xr:uid="{00000000-0006-0000-0A00-000035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
planned ETA was 24th August, 2021
</t>
        </r>
      </text>
    </comment>
    <comment ref="F585" authorId="0" shapeId="0" xr:uid="{00000000-0006-0000-0A00-000036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
planned ETA was 28th August, 2021
</t>
        </r>
      </text>
    </comment>
    <comment ref="F590" authorId="0" shapeId="0" xr:uid="{00000000-0006-0000-0A00-000037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
planned ETA was 29th August, 2021
</t>
        </r>
      </text>
    </comment>
    <comment ref="F600" authorId="0" shapeId="0" xr:uid="{00000000-0006-0000-0A00-000038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
planned ETA was 4th September
</t>
        </r>
      </text>
    </comment>
    <comment ref="F605" authorId="0" shapeId="0" xr:uid="{00000000-0006-0000-0A00-000039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
ETA was 20th September
</t>
        </r>
      </text>
    </comment>
    <comment ref="F622" authorId="0" shapeId="0" xr:uid="{00000000-0006-0000-0A00-00003A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was 18th October, 2021 and 24th October, 2021
</t>
        </r>
      </text>
    </comment>
    <comment ref="F625" authorId="0" shapeId="0" xr:uid="{00000000-0006-0000-0A00-00003B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 The planned ETA was 25th October, 2021
</t>
        </r>
      </text>
    </comment>
    <comment ref="F628" authorId="0" shapeId="0" xr:uid="{00000000-0006-0000-0A00-00003C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was 6
th November, 2021
</t>
        </r>
      </text>
    </comment>
    <comment ref="F631" authorId="0" shapeId="0" xr:uid="{00000000-0006-0000-0A00-00003D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
planned ETA was 10th November, 2021
</t>
        </r>
      </text>
    </comment>
    <comment ref="F639" authorId="0" shapeId="0" xr:uid="{00000000-0006-0000-0A00-00003E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
ETA was 13th November
</t>
        </r>
      </text>
    </comment>
    <comment ref="F642" authorId="0" shapeId="0" xr:uid="{00000000-0006-0000-0A00-00003F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was 24st November, 2021
</t>
        </r>
      </text>
    </comment>
    <comment ref="F646" authorId="0" shapeId="0" xr:uid="{00000000-0006-0000-0A00-000040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 planned ETA was 4th December, 2021
</t>
        </r>
      </text>
    </comment>
    <comment ref="F652" authorId="0" shapeId="0" xr:uid="{00000000-0006-0000-0A00-00004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Her original ETA is 16th Dec
</t>
        </r>
      </text>
    </comment>
    <comment ref="F654" authorId="0" shapeId="0" xr:uid="{00000000-0006-0000-0A00-000042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Her original ETA is 19th Dec.
</t>
        </r>
      </text>
    </comment>
    <comment ref="F657" authorId="0" shapeId="0" xr:uid="{00000000-0006-0000-0A00-000043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The
planned ETA was 29th December, 2021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1" authorId="0" shapeId="0" xr:uid="{00000000-0006-0000-0C00-00000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based on first Port to count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Unknown User</author>
  </authors>
  <commentList>
    <comment ref="E1" authorId="0" shapeId="0" xr:uid="{00000000-0006-0000-1000-00000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Base on Asia to count
</t>
        </r>
      </text>
    </comment>
    <comment ref="F5" authorId="1" shapeId="0" xr:uid="{00000000-0006-0000-1000-000002000000}">
      <text>
        <r>
          <rPr>
            <b/>
            <sz val="9"/>
            <rFont val="宋体"/>
            <family val="3"/>
            <charset val="134"/>
          </rPr>
          <t>枫:</t>
        </r>
        <r>
          <rPr>
            <sz val="9"/>
            <rFont val="宋体"/>
            <family val="3"/>
            <charset val="134"/>
          </rPr>
          <t xml:space="preserve">
Pelican and LONE STAR merged into one service -- LONE STAR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1" authorId="0" shapeId="0" xr:uid="{00000000-0006-0000-1300-00000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Base on Asia to count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1" authorId="0" shapeId="0" xr:uid="{00000000-0006-0000-1700-000001000000}">
      <text>
        <r>
          <rPr>
            <b/>
            <sz val="9"/>
            <rFont val="宋体"/>
            <family val="3"/>
            <charset val="134"/>
          </rPr>
          <t>批注:</t>
        </r>
        <r>
          <rPr>
            <sz val="9"/>
            <rFont val="宋体"/>
            <family val="3"/>
            <charset val="134"/>
          </rPr>
          <t xml:space="preserve">
作者:
Base on Asia to count
</t>
        </r>
      </text>
    </comment>
  </commentList>
</comments>
</file>

<file path=xl/sharedStrings.xml><?xml version="1.0" encoding="utf-8"?>
<sst xmlns="http://schemas.openxmlformats.org/spreadsheetml/2006/main" count="23025" uniqueCount="5272">
  <si>
    <t>Carrier</t>
  </si>
  <si>
    <t>Service</t>
  </si>
  <si>
    <t>Blank Sailing</t>
  </si>
  <si>
    <t>Remark</t>
  </si>
  <si>
    <t>Routing</t>
  </si>
  <si>
    <t>ZIM/NYK/OOCL/MOL/HMM</t>
  </si>
  <si>
    <t>SSE/Z7S</t>
  </si>
  <si>
    <t>W41 ETD Da Chan Bay 9-Oct 2016</t>
  </si>
  <si>
    <t>Resume in W42 V/V: Buffalo Hunter v007 ETD DCB 16-Oct</t>
  </si>
  <si>
    <t>DCB&gt;YTN&gt;Cai Mep&gt;PKL&gt;Colombo-&gt; NYC &gt;ORF&gt;SAV</t>
  </si>
  <si>
    <t>OOCL/NYK/APL/MOL/HPL/HMM</t>
  </si>
  <si>
    <t>NP3</t>
  </si>
  <si>
    <t>W40 ETD Qingdao 10-Oct 2016</t>
  </si>
  <si>
    <t>Resume in W41 V/V: HLC Frankfurt Express (FAX) 042E ETD QDO 17-Oct</t>
  </si>
  <si>
    <t>QDO&gt;NGB&gt;SHA&gt;BSN-&gt;VCR&gt;TIW</t>
  </si>
  <si>
    <t>CC4</t>
  </si>
  <si>
    <t>W40 ETD SHA 7-Oct 2016</t>
  </si>
  <si>
    <t>Resume in W41 V/V: NYK Atlas(NAL) 091E/W ETD SHA 14-Oct</t>
  </si>
  <si>
    <t>SHA&gt;NGB-&gt; LAX&gt;OAK</t>
  </si>
  <si>
    <t>SC2</t>
  </si>
  <si>
    <t>Resume in W42 V/V: OOCL Miami (OIM) 032E/W ETD DCB 16-Oct</t>
  </si>
  <si>
    <t>DCB&gt;HKG&gt;YTN&gt;KHH-&gt;LGB</t>
  </si>
  <si>
    <t>SC1</t>
  </si>
  <si>
    <t>SC1/SC2 will be combo from W40 V/V: APL Houston (v.019) ETD XMN 6-Oct</t>
  </si>
  <si>
    <t>Combo routing: XMN&gt;CWN&gt;YTN&gt;KHH-&gt;LGB&gt;LAX&gt;OAK</t>
  </si>
  <si>
    <t>MOL/COSCO/EMC/KLINE/YML/ZIM</t>
  </si>
  <si>
    <t>TSE/AWE8</t>
  </si>
  <si>
    <t>W42 ETD YTN 18-Oct 2016</t>
  </si>
  <si>
    <t>Resume in W43 V/V: EVER LEARNED V0859-020W ETD YTN 25-Oct</t>
  </si>
  <si>
    <t>XMN&gt;KHH&gt;HKG&gt;YTN&gt;SIN=&gt;NYC&gt;ORF&gt;SAV</t>
  </si>
  <si>
    <t xml:space="preserve">COSCO </t>
  </si>
  <si>
    <t>GME</t>
  </si>
  <si>
    <t>W41 ETD YTN 14-Oct</t>
  </si>
  <si>
    <t>Resume in W42 V/V: COSCO AQABA V018E ETD YTN 21-Oct</t>
  </si>
  <si>
    <t>SHA&gt;NGB&gt;XMN&gt;YTN=&gt;HOU&gt;MOB</t>
  </si>
  <si>
    <t>COSCO/KLINE/YML/EMC/CMA</t>
  </si>
  <si>
    <t>AWE2</t>
  </si>
  <si>
    <t>W41 ETD NGB 13-Oct</t>
  </si>
  <si>
    <t>Resume in W42 V/V: COSCO PHILIPPINES  054E ETD NGB 20-Oct</t>
  </si>
  <si>
    <t>QDO&gt;SHA&gt;NGB=&gt;NYC&gt;BOS&gt;ORF</t>
  </si>
  <si>
    <t>2473 Teus</t>
  </si>
  <si>
    <t>CMA/UASC/PIL</t>
  </si>
  <si>
    <t>Yangtse</t>
  </si>
  <si>
    <t>W40 ETD SHA 6-Oct</t>
  </si>
  <si>
    <t>Resume in W41</t>
  </si>
  <si>
    <r>
      <rPr>
        <sz val="12"/>
        <rFont val="Calibri"/>
        <family val="2"/>
      </rPr>
      <t>SHA&gt;NGB&gt;BSN=&gt; LAX&gt;</t>
    </r>
    <r>
      <rPr>
        <strike/>
        <sz val="12"/>
        <rFont val="Calibri"/>
        <family val="2"/>
      </rPr>
      <t>OAK</t>
    </r>
  </si>
  <si>
    <t>CMA/EMC/COSCO/APL</t>
  </si>
  <si>
    <t>PEX3/AAE2/PGX</t>
  </si>
  <si>
    <t>W40 ETD SIN 6-Oct</t>
  </si>
  <si>
    <t>SIN&gt;HKG&gt;CWN&gt;YANGSHAN&gt;NGB&gt;BSN=&gt;HOU&gt;MOB&gt;MIA&gt;JAX</t>
  </si>
  <si>
    <t>CMA/COSCO/APL/UASC/HAMBURG SUD</t>
  </si>
  <si>
    <t>PRX</t>
  </si>
  <si>
    <t>W41 ETD FUG 7-Oct</t>
  </si>
  <si>
    <t>Resume in W42 ETD FUG 14-Oct</t>
  </si>
  <si>
    <t>Fuqing&gt;Xiamen&gt;Nansha&gt;HKG/YTN=&gt;LAX/OAK</t>
  </si>
  <si>
    <t>3500 Teus</t>
  </si>
  <si>
    <t>PIL/COSCO/CMA/UASC</t>
  </si>
  <si>
    <t>AAC3</t>
  </si>
  <si>
    <t>W40 ETA SHA 4-Oct</t>
  </si>
  <si>
    <t>Resume in W41 ETD SHA 11-Oct</t>
  </si>
  <si>
    <t>SHA&gt;NGB&gt;BSN=&gt; LAX&gt;OAK</t>
  </si>
  <si>
    <t>1450 Teus</t>
  </si>
  <si>
    <t>AAE1</t>
  </si>
  <si>
    <t>W40 ETA NGB 4-Oct</t>
  </si>
  <si>
    <t>changed to small vessel (capacity will reduce from 1796Teus to 917 Teus</t>
  </si>
  <si>
    <t>NGB&gt;SHA&gt;HKG&gt;YTN&gt;Ba Via Rung Tao&gt;PKL=&gt;HFX&gt;NYC&gt;ORF&gt;SAV&gt;CHR</t>
  </si>
  <si>
    <t>MSK</t>
  </si>
  <si>
    <t>TP10</t>
  </si>
  <si>
    <t>ETA Xingang 13 Oct</t>
  </si>
  <si>
    <t>Qingdao&gt;Xingang&gt;ningbo&gt;Shanghai&gt;busan=&gt;SAV&gt;CHR&gt;JAX</t>
  </si>
  <si>
    <t xml:space="preserve"> </t>
  </si>
  <si>
    <t>Week</t>
  </si>
  <si>
    <t>ETD</t>
  </si>
  <si>
    <t>Rotation</t>
  </si>
  <si>
    <t>MSC/MSK</t>
  </si>
  <si>
    <t>W5</t>
  </si>
  <si>
    <t>ORIENT/TP8</t>
  </si>
  <si>
    <t xml:space="preserve">ARTHUR MAERSK VOYAGE FZ704N  </t>
  </si>
  <si>
    <t>ETD SIN 28-Jan</t>
  </si>
  <si>
    <t>SEQUOIA/TP3</t>
  </si>
  <si>
    <t xml:space="preserve">MSC RANIA VOYAGE US705N </t>
  </si>
  <si>
    <t>ETD NSA 5-Feb</t>
  </si>
  <si>
    <t>W6</t>
  </si>
  <si>
    <t xml:space="preserve">MAERSK SANTANA VOYAGE FZ705E </t>
  </si>
  <si>
    <t>ETD SIN 4-Feb</t>
  </si>
  <si>
    <t>MAPLE/TP9</t>
  </si>
  <si>
    <t xml:space="preserve"> E.R. LOS ANGELES VOYAGE FE706E </t>
  </si>
  <si>
    <t>ETD NSA 11-Fb</t>
  </si>
  <si>
    <t>Yantian, Shanghai, Busan, Long Beach, Vancouver, Yantian</t>
  </si>
  <si>
    <t xml:space="preserve">MSC LISA VOYAGE US706N </t>
  </si>
  <si>
    <t>ETD NSA 12-Feb</t>
  </si>
  <si>
    <t>W7</t>
  </si>
  <si>
    <t>Kaeth P 707N</t>
  </si>
  <si>
    <t>ETD NSA 19-Feb</t>
  </si>
  <si>
    <t>EMPIRE/TP12</t>
  </si>
  <si>
    <t xml:space="preserve">MSC GISELLE VOYAGE FG705E </t>
  </si>
  <si>
    <t>ETD SIN 30-Jan</t>
  </si>
  <si>
    <t>AMBERJACK/TP10</t>
  </si>
  <si>
    <t xml:space="preserve">GRASMERE MAERSK VOYAGE FQ706E </t>
  </si>
  <si>
    <t>ETD QDO 9-Feb</t>
  </si>
  <si>
    <t>APL/MOL/OOCL/NYK/ZIM/HPL/HMM/EMC</t>
  </si>
  <si>
    <t>SVS/SVN/AUE3/Z7W</t>
  </si>
  <si>
    <t>E.R. Tokyo (v.003)</t>
  </si>
  <si>
    <t>ETD HKG 10-Feb</t>
  </si>
  <si>
    <t>Updated CEC: NYK Olympus (v.043) will call Jacksonville</t>
  </si>
  <si>
    <t>APL/MOL/OOCL/NYK/HPL/HMM</t>
  </si>
  <si>
    <t>APL Boston (v.031)</t>
  </si>
  <si>
    <t>ETD XMN 2-Feb</t>
  </si>
  <si>
    <t>Updated SC2 rotation: Da Chan Bay – Hong Kong – Yantian – Kaohsiung (APL + OOCL terminals)==&gt; Long Beach (OOCL terminal) – Los Angeles (HMM terminal</t>
  </si>
  <si>
    <t>NYK Aphrodite (v.081)</t>
  </si>
  <si>
    <t>ETD SHA 10-Feb</t>
  </si>
  <si>
    <t>MOL/COSCO/EMC/YML/KLINE</t>
  </si>
  <si>
    <t>TSE/AWE8/AUE</t>
  </si>
  <si>
    <t>Ever Lunar 012 E/W</t>
  </si>
  <si>
    <t>ETD XMN 1-Feb</t>
  </si>
  <si>
    <t>blank sailing, will reduce 1058 Teus(COSCO)</t>
  </si>
  <si>
    <t>COSCO</t>
  </si>
  <si>
    <t>COSCO VENICE 021E</t>
  </si>
  <si>
    <t>ETD CWN 3-Feb</t>
  </si>
  <si>
    <t>blank sailing, will reduce 3400 Teus(COSCO)</t>
  </si>
  <si>
    <t>COSCO/KLINE/EMC/YML/APL/UASC/CMA</t>
  </si>
  <si>
    <t>NUE/VCX/AUC3/VESPUCCI</t>
  </si>
  <si>
    <t>Ever Liberal (v.331)</t>
  </si>
  <si>
    <t>ETD QDO 31-Jan</t>
  </si>
  <si>
    <t>Qingdao, Ningbo, Shanghai ...(Pan)... Colon-Coco Solo (~Cristobal), Savannah, Charleston, Baltimore, New York, Colon-Coco Solo (~Cristobal) ...(Pan)... Qingdao</t>
  </si>
  <si>
    <t>blank sailing, will reduce 496 Teus(COSCO)</t>
  </si>
  <si>
    <t>COSCO/CMA/EMC</t>
  </si>
  <si>
    <t xml:space="preserve">AWE2/ MANHATTAN BRIDGE /NUE2 </t>
  </si>
  <si>
    <t>EUROPE  023E</t>
  </si>
  <si>
    <t>ETD QDO 6-Feb</t>
  </si>
  <si>
    <t>blank sailing, will reduce 2277 Teus(COSCO)</t>
  </si>
  <si>
    <r>
      <rPr>
        <sz val="12"/>
        <rFont val="Calibri"/>
        <family val="2"/>
      </rPr>
      <t>COSCO/</t>
    </r>
    <r>
      <rPr>
        <sz val="12"/>
        <color rgb="FFFF0000"/>
        <rFont val="Calibri"/>
        <family val="2"/>
      </rPr>
      <t>YML/KLINE</t>
    </r>
  </si>
  <si>
    <t>CMEX/PCN/NOWCO2</t>
  </si>
  <si>
    <t>ETD HKG 7-Feb</t>
  </si>
  <si>
    <t>blank sailing, will reduce 4050 Teus(COSCO)</t>
  </si>
  <si>
    <r>
      <rPr>
        <sz val="12"/>
        <rFont val="Calibri"/>
        <family val="2"/>
      </rPr>
      <t>EMC/</t>
    </r>
    <r>
      <rPr>
        <sz val="12"/>
        <color rgb="FFFF0000"/>
        <rFont val="Calibri"/>
        <family val="2"/>
      </rPr>
      <t>COSCO</t>
    </r>
  </si>
  <si>
    <t>CPS</t>
  </si>
  <si>
    <t>Ever Lucid 026E</t>
  </si>
  <si>
    <t>ETD NGB 6-Feb</t>
  </si>
  <si>
    <t>COSCO/CMA/APL</t>
  </si>
  <si>
    <t>AAC-3 / AWS-1 / Yang Tze / ACS / YTX / UPAS 1 / Calco-P</t>
  </si>
  <si>
    <t>Archimidis (v.081)</t>
  </si>
  <si>
    <t>ETD SHA 8-Feb</t>
  </si>
  <si>
    <t>Shanghai (Waigaoqiao), Ningbo, Busan, Los Angeles, Shanghai</t>
  </si>
  <si>
    <t>blank sailing, will reduce 1450 Teus(COSCO)</t>
  </si>
  <si>
    <t>CMA/APL/COSCO/HBS/UASC</t>
  </si>
  <si>
    <t>PRX/AAS2/UPAS2/AWS4</t>
  </si>
  <si>
    <t>CMA CGM Gemini (v.177)</t>
  </si>
  <si>
    <t>ETD FUQ 3-Feb</t>
  </si>
  <si>
    <t>EMC</t>
  </si>
  <si>
    <t>HTW</t>
  </si>
  <si>
    <t>Ever Charming 080E</t>
  </si>
  <si>
    <t>ETD 31-Jan</t>
  </si>
  <si>
    <t>APL/CMA/UASC/COSCO/HBS</t>
  </si>
  <si>
    <t>CE2/COLUMBUS EC/AUC1/AAE1/ECAS</t>
  </si>
  <si>
    <t xml:space="preserve"> Lloyd Parsifal (v.365)</t>
  </si>
  <si>
    <t>ETD NGB 7-Feb</t>
  </si>
  <si>
    <t>Vessel Capacity – 8,500 TEUs  ==&gt; Replacement vessel – TBA(4,200 Teus)</t>
  </si>
  <si>
    <t>COSCO/UASC/PIL/CMA</t>
  </si>
  <si>
    <t>ANW1/ANW/COLUMBUS PNW</t>
  </si>
  <si>
    <t>Changed small vessel (XIN DALIAN)</t>
  </si>
  <si>
    <t>ETD YTN 31-Jan</t>
  </si>
  <si>
    <t>vessel capacity will be changed to 5500 Teus, COSCO allocation 1650Teus</t>
  </si>
  <si>
    <t>MD1</t>
  </si>
  <si>
    <t>Changed small vessel (XIN FEI ZHOU)</t>
  </si>
  <si>
    <t>will reduce space 1200 Teus ( COSCO service)</t>
  </si>
  <si>
    <t>PSW4</t>
  </si>
  <si>
    <t>Combined vessel with YPNW service</t>
  </si>
  <si>
    <t>ETD SHA 12-Feb</t>
  </si>
  <si>
    <r>
      <rPr>
        <sz val="12"/>
        <rFont val="Calibri"/>
        <family val="2"/>
      </rPr>
      <t>YM ESSENCE 025E (Q8R)</t>
    </r>
    <r>
      <rPr>
        <sz val="12"/>
        <rFont val="宋体"/>
        <family val="3"/>
        <charset val="134"/>
      </rPr>
      <t>，</t>
    </r>
    <r>
      <rPr>
        <sz val="12"/>
        <rFont val="Calibri"/>
        <family val="2"/>
      </rPr>
      <t>ETA SHA 2/5</t>
    </r>
    <r>
      <rPr>
        <sz val="12"/>
        <rFont val="宋体"/>
        <family val="3"/>
        <charset val="134"/>
      </rPr>
      <t>（船名待定）</t>
    </r>
  </si>
  <si>
    <t>Alliance</t>
  </si>
  <si>
    <t>2M</t>
  </si>
  <si>
    <t>MSK/MSC/HBS</t>
  </si>
  <si>
    <t>W41</t>
  </si>
  <si>
    <t>TP6/PEARL/UPAS3</t>
  </si>
  <si>
    <t>MSC ARIANE</t>
  </si>
  <si>
    <t>ETD YTN 9-Oct</t>
  </si>
  <si>
    <t>Nansha-HKG-YTN-XMN=&gt;LGB</t>
  </si>
  <si>
    <t>MSK/MSC/HMS/HMM</t>
  </si>
  <si>
    <t>W40</t>
  </si>
  <si>
    <t>TP8/Orient/UPAS1/PS4</t>
  </si>
  <si>
    <t>Guthorm Maersk 740N,</t>
  </si>
  <si>
    <t>ETD XGG 3-Oct</t>
  </si>
  <si>
    <t>QDO-XGG-SHA-BSN-YOK=&gt;LGB&gt;OAK</t>
  </si>
  <si>
    <t>TP1/Eagle/UPAS4</t>
  </si>
  <si>
    <t>Mongoose Hunter 740N</t>
  </si>
  <si>
    <t>ETD KHH 3-Oct</t>
  </si>
  <si>
    <t>KHH-YTN-XMN-SHA-BSN=&gt;VCR&gt;SEA</t>
  </si>
  <si>
    <t>TP12/EMPIRE/ASS2/AW2</t>
  </si>
  <si>
    <t>Maersk Sana 740E</t>
  </si>
  <si>
    <t>ETD SHK 6-Oct</t>
  </si>
  <si>
    <t>SHK-YTN-HKG-NGB-SHA-BSN=&gt;NWK&gt;BAL&gt;ORF</t>
  </si>
  <si>
    <t>Maersk Altair 741N</t>
  </si>
  <si>
    <t xml:space="preserve">ETD XGG 10-Oct </t>
  </si>
  <si>
    <t>TP16/MERALD/ASUS3/AW4</t>
  </si>
  <si>
    <t xml:space="preserve"> Maersk Seoul 740E</t>
  </si>
  <si>
    <t>ETD HKG 16-Oct</t>
  </si>
  <si>
    <t>HKG-YTN-SHA-BSN=&gt;SAV&gt;ORF&gt;CHR&gt;MIA</t>
  </si>
  <si>
    <t>TA</t>
  </si>
  <si>
    <t>NYK/HPL/MOL/KLINE/YML</t>
  </si>
  <si>
    <t>PS4</t>
  </si>
  <si>
    <t>YM Masculinity</t>
  </si>
  <si>
    <t>ETD DCB 7-Oct</t>
  </si>
  <si>
    <t>DCB-HKG-YTN-KHH-KEE=&gt;LAX&gt;OAK</t>
  </si>
  <si>
    <t>PS6</t>
  </si>
  <si>
    <t>Harbour Bridge</t>
  </si>
  <si>
    <t>ETD QDO 5-Oct</t>
  </si>
  <si>
    <t>QDO-NGB-SHA-BSN=&gt;LGB&gt;OAK</t>
  </si>
  <si>
    <t>EC3</t>
  </si>
  <si>
    <t>YM Ultimate</t>
  </si>
  <si>
    <t>ETD BSN 1-Oct</t>
  </si>
  <si>
    <t>BSN-KHH-XMN-HKG-YTN-SHA=&gt;SAV&gt;ORF</t>
  </si>
  <si>
    <t>OA</t>
  </si>
  <si>
    <t>COSCO/EMC/CMA/APL/OOCL</t>
  </si>
  <si>
    <t>AAS2/PRX/SC1/PCS1</t>
  </si>
  <si>
    <t>CC Washington</t>
  </si>
  <si>
    <t>ETD FUQ 8-Oct</t>
  </si>
  <si>
    <t>Fuqing-XMN-Nansha-HKG-YTN=&gt;LAX&gt;OAK</t>
  </si>
  <si>
    <t xml:space="preserve">COSCO/EMC/CMA </t>
  </si>
  <si>
    <t>AAS3/HTW/GEX</t>
  </si>
  <si>
    <t>EVER Envoy</t>
  </si>
  <si>
    <t>ETD Taipei 9-Oct</t>
  </si>
  <si>
    <t>KHH-XMN-SHK-YTN=&gt;LAX&gt;OAK</t>
  </si>
  <si>
    <t>AAC/HRX/CC4/PCC2</t>
  </si>
  <si>
    <t>CSCL Summer</t>
  </si>
  <si>
    <t>ETD DLC 9-Oct</t>
  </si>
  <si>
    <t>DLC-LYG-SHA-NGB=&gt;LGB&gt;SEA</t>
  </si>
  <si>
    <t>AAC4/PCC1/HIX/CC9</t>
  </si>
  <si>
    <t>OOCL Tianjin</t>
  </si>
  <si>
    <t>ETD NGB 7-Oct</t>
  </si>
  <si>
    <t>NGB-SHA-BSN=&gt;LGB</t>
  </si>
  <si>
    <t>ETD NGB 14-Oct</t>
  </si>
  <si>
    <t>OPNW/PNW1/DAS/NP4</t>
  </si>
  <si>
    <t>OOCL Vancouver</t>
  </si>
  <si>
    <t>ETD SHK 7-Oct</t>
  </si>
  <si>
    <t>SHK-HKG-YTN-KHH=&gt;VCR&gt;SEA</t>
  </si>
  <si>
    <t>AWE3/SAX/AW5/ECX1</t>
  </si>
  <si>
    <t>ETD HKG 12-Oct</t>
  </si>
  <si>
    <t>HKG-YTN-NGB-SHA=&gt;ORF&gt;SAV&gt;CHR</t>
  </si>
  <si>
    <t>W42</t>
  </si>
  <si>
    <t>Add call NYC(maher)</t>
  </si>
  <si>
    <t>ETD HKG 19-Oct</t>
  </si>
  <si>
    <r>
      <rPr>
        <sz val="11"/>
        <color rgb="FFFF0000"/>
        <rFont val="Calibri"/>
        <family val="2"/>
      </rPr>
      <t>HKG-YTN-NGB-SHA=&gt;Panama&gt;</t>
    </r>
    <r>
      <rPr>
        <b/>
        <i/>
        <u/>
        <sz val="11"/>
        <color rgb="FFFF0000"/>
        <rFont val="Calibri"/>
        <family val="2"/>
      </rPr>
      <t>NYC</t>
    </r>
    <r>
      <rPr>
        <sz val="11"/>
        <color rgb="FFFF0000"/>
        <rFont val="Calibri"/>
        <family val="2"/>
      </rPr>
      <t>&gt;ORF&gt;SAV&gt;CHR</t>
    </r>
  </si>
  <si>
    <t>from V/V: CMA CGM T. ROOSEVELT 002E</t>
  </si>
  <si>
    <t>AAS/PVCS/SCS/SC6</t>
  </si>
  <si>
    <t>Add call Busan(ETA 13-Oct)</t>
  </si>
  <si>
    <t>ETD CMP 5-Oct</t>
  </si>
  <si>
    <r>
      <rPr>
        <sz val="11"/>
        <color rgb="FFFF0000"/>
        <rFont val="Calibri"/>
        <family val="2"/>
      </rPr>
      <t>CMP-SHK-HKG-YTN-KHH-</t>
    </r>
    <r>
      <rPr>
        <b/>
        <i/>
        <u/>
        <sz val="11"/>
        <color rgb="FFFF0000"/>
        <rFont val="Calibri"/>
        <family val="2"/>
      </rPr>
      <t>BSN</t>
    </r>
    <r>
      <rPr>
        <sz val="11"/>
        <color rgb="FFFF0000"/>
        <rFont val="Calibri"/>
        <family val="2"/>
      </rPr>
      <t>=&gt;LGB</t>
    </r>
  </si>
  <si>
    <t>from V/V: OOCL TAIPEI 055TCE</t>
  </si>
  <si>
    <t>Add call NGB(ETA 19-Oct)</t>
  </si>
  <si>
    <t>ETD CMP 12-Oct</t>
  </si>
  <si>
    <r>
      <rPr>
        <sz val="11"/>
        <color rgb="FFFF0000"/>
        <rFont val="Calibri"/>
        <family val="2"/>
      </rPr>
      <t>CMP-SHK-HKG-YTN-KHH-</t>
    </r>
    <r>
      <rPr>
        <b/>
        <i/>
        <u/>
        <sz val="11"/>
        <color rgb="FFFF0000"/>
        <rFont val="Calibri"/>
        <family val="2"/>
      </rPr>
      <t>NGB-BSN</t>
    </r>
    <r>
      <rPr>
        <sz val="11"/>
        <color rgb="FFFF0000"/>
        <rFont val="Calibri"/>
        <family val="2"/>
      </rPr>
      <t>=&gt;LGB</t>
    </r>
  </si>
  <si>
    <t>from V/V: OOCL GENOA 057TCE</t>
  </si>
  <si>
    <t>AWE1/NUE/Vespucci/AW4/ECC2</t>
  </si>
  <si>
    <t>CC Attlia</t>
  </si>
  <si>
    <t>ETD QDO 10-Oct</t>
  </si>
  <si>
    <t>QDO-NGB-SHA-BSN=&gt;SAV&gt;CHR&gt;NYC</t>
  </si>
  <si>
    <t>TBC</t>
  </si>
  <si>
    <t>COSCO/EMC/CMA</t>
  </si>
  <si>
    <t>GME/GMX</t>
  </si>
  <si>
    <t>COSCO Genoa</t>
  </si>
  <si>
    <t>ETD SHA 8-Oct</t>
  </si>
  <si>
    <t>SHA-NGB-XMN-YTN=&gt;HOU&gt;MOB</t>
  </si>
  <si>
    <t>ZIM</t>
  </si>
  <si>
    <t>ZMP</t>
  </si>
  <si>
    <t>Bahamas</t>
  </si>
  <si>
    <t>ETD PKL 1-Oct</t>
  </si>
  <si>
    <t>PKL-CMP-DCB-YTN-XMN-NGB-SHA-BSN=&gt;VCR</t>
  </si>
  <si>
    <t>Z7S</t>
  </si>
  <si>
    <t>DCB-YTN-CMP-PKL-COLOMBO=&gt;SUEZ&gt;NYC&gt;ORF&gt;ILM&gt;SAV</t>
  </si>
  <si>
    <t>ZCP</t>
  </si>
  <si>
    <t>ETD QDO 8-Oct</t>
  </si>
  <si>
    <t>QDO-NGB-SHA-BSN=&gt;SAV&gt;CHR&gt;ORF&gt;NYC&gt;HFX</t>
  </si>
  <si>
    <t>Vessel OP</t>
  </si>
  <si>
    <t>States</t>
  </si>
  <si>
    <t>Void sailing</t>
  </si>
  <si>
    <t>Original V/V</t>
  </si>
  <si>
    <t>Next V/V:</t>
  </si>
  <si>
    <t>Capacity</t>
  </si>
  <si>
    <t>MSK/MSC/ZIM</t>
  </si>
  <si>
    <t>TP10/AMBERJACK/ZCP</t>
  </si>
  <si>
    <t>Blank sailing</t>
  </si>
  <si>
    <t>ETD XGG 4-Oct</t>
  </si>
  <si>
    <t>E.R.TIANPING</t>
  </si>
  <si>
    <t>XGG-QDO-NGB-SHA-PUS-Kingston-SAV-CHS-JAX-ILM</t>
  </si>
  <si>
    <t>MSK/MSC</t>
  </si>
  <si>
    <t>TP8/ORIENT</t>
  </si>
  <si>
    <t>ETD XGG 12-Oct</t>
  </si>
  <si>
    <t>Gunvor Maersk UW841N</t>
  </si>
  <si>
    <t>XGG-QDO-SHA-PUS-YKO-CAPRR-LGB-OAK</t>
  </si>
  <si>
    <t>TP16/EMERALD/ZSA</t>
  </si>
  <si>
    <t>ETD XMN 9-Oct</t>
  </si>
  <si>
    <t>Anna Maersk  UL841E</t>
  </si>
  <si>
    <t>XMN-KHH-YTN-SHA-PUS-SAV-ORF-CHS-MIA</t>
  </si>
  <si>
    <t>THE</t>
  </si>
  <si>
    <t>ONE/HPL/YML</t>
  </si>
  <si>
    <t>ETD HKG 20-Oct</t>
  </si>
  <si>
    <t>YM Mandate 058E/W</t>
  </si>
  <si>
    <t>HKG-YTN-KHH-KEE-LAX-OAK-KEE-KHH-HKG</t>
  </si>
  <si>
    <t>PS5</t>
  </si>
  <si>
    <t>YM Uberty 066E/W</t>
  </si>
  <si>
    <t>QDO-SHA-NGB-LAX-OAK</t>
  </si>
  <si>
    <t>PS7</t>
  </si>
  <si>
    <t>ETD XMN 11-Oct</t>
  </si>
  <si>
    <t>MOL Beauty 025E/W</t>
  </si>
  <si>
    <t>XMN-HKG-YTN-LAX-OAK-XMN</t>
  </si>
  <si>
    <t>Add call KHH</t>
  </si>
  <si>
    <t>ETD XMN 19-Oct</t>
  </si>
  <si>
    <r>
      <rPr>
        <sz val="11"/>
        <color theme="3"/>
        <rFont val="Calibri"/>
        <family val="2"/>
      </rPr>
      <t>XMN-HKG-YTN-</t>
    </r>
    <r>
      <rPr>
        <sz val="11"/>
        <color rgb="FFFF0000"/>
        <rFont val="Calibri"/>
        <family val="2"/>
      </rPr>
      <t>KHH</t>
    </r>
    <r>
      <rPr>
        <sz val="11"/>
        <color theme="3"/>
        <rFont val="Calibri"/>
        <family val="2"/>
      </rPr>
      <t>-LGB-OAK-KHH</t>
    </r>
  </si>
  <si>
    <t>EC2</t>
  </si>
  <si>
    <t>ETD QDO 4-Oct</t>
  </si>
  <si>
    <t>Harbour Bridge 073E/W</t>
  </si>
  <si>
    <t>QDO-NGB-SHA-PUS-Manzanillo-NYC-BOS-ILM-SAV-CHS</t>
  </si>
  <si>
    <t>ETD QDO 18-Oct</t>
  </si>
  <si>
    <t>YM Uniformity 039E/W</t>
  </si>
  <si>
    <t>W44</t>
  </si>
  <si>
    <t>ETD QDO 1-Nov</t>
  </si>
  <si>
    <t>Humen Bridge 068E/W</t>
  </si>
  <si>
    <t>ETD KHH 11-Oct</t>
  </si>
  <si>
    <t>Vienna Express 057E/W</t>
  </si>
  <si>
    <t>KHH-XMN-HKG-YTN-SHA-Manzanillo-SAV-JAX-ORF</t>
  </si>
  <si>
    <t>W45</t>
  </si>
  <si>
    <t>ETD KHH 8-Nov</t>
  </si>
  <si>
    <t>NYK Orion 056E/W</t>
  </si>
  <si>
    <t>W48</t>
  </si>
  <si>
    <t>EC4</t>
  </si>
  <si>
    <t xml:space="preserve">ETD KHH 1-Dec </t>
  </si>
  <si>
    <t>Milano Bridge 005E/W</t>
  </si>
  <si>
    <t>KHH-HKG-YTN-CMP-SIN-NYC-ORF-SAV-CHS</t>
  </si>
  <si>
    <t>W51</t>
  </si>
  <si>
    <t>ETD KHH 22-Dec</t>
  </si>
  <si>
    <t>NYK Wren 004E/W</t>
  </si>
  <si>
    <t>APL/COSCO/EMC/CMA/OOCL</t>
  </si>
  <si>
    <t>W36</t>
  </si>
  <si>
    <t>AW2/AWE4/SAX/ECX1</t>
  </si>
  <si>
    <t>OOCL</t>
  </si>
  <si>
    <t>Skip call XMN</t>
  </si>
  <si>
    <t>ETD HKG 7-Sep</t>
  </si>
  <si>
    <t>V/V:OOCL CHONGQING 024E</t>
  </si>
  <si>
    <r>
      <rPr>
        <strike/>
        <sz val="11"/>
        <color rgb="FFFF0000"/>
        <rFont val="Calibri"/>
        <family val="2"/>
      </rPr>
      <t>XMN</t>
    </r>
    <r>
      <rPr>
        <sz val="11"/>
        <color theme="3"/>
        <rFont val="Calibri"/>
        <family val="2"/>
      </rPr>
      <t>-HKG-YTN-XMN-SHA-Colon-NYC-SAV-CHS-</t>
    </r>
    <r>
      <rPr>
        <strike/>
        <sz val="11"/>
        <color rgb="FFFF0000"/>
        <rFont val="Calibri"/>
        <family val="2"/>
      </rPr>
      <t>XMN</t>
    </r>
    <r>
      <rPr>
        <sz val="11"/>
        <color theme="3"/>
        <rFont val="Calibri"/>
        <family val="2"/>
      </rPr>
      <t>-HKG</t>
    </r>
  </si>
  <si>
    <t>CMA/EMC/COSCO/APL/OOCL/WHL/PIL</t>
  </si>
  <si>
    <t>PRX/AAS2/SC1/PCS1/CP3/AC6</t>
  </si>
  <si>
    <t>CMA</t>
  </si>
  <si>
    <t>ETD FQJ 7-Oct</t>
  </si>
  <si>
    <t>CMA CGM T.Jefferson OTX1BE1MA</t>
  </si>
  <si>
    <t>FQJ-NSS-HKG-YTN-XMN-LAX-OAK</t>
  </si>
  <si>
    <t>EMC/COSCO/CMA</t>
  </si>
  <si>
    <t>HTW/AAS3/GEX</t>
  </si>
  <si>
    <t>ETD TPE 8-Oct</t>
  </si>
  <si>
    <t>EVER ETHIC 1058-128E</t>
  </si>
  <si>
    <t>TPE-XMN-SHK-YTN-LAX-OAK</t>
  </si>
  <si>
    <t>EMC/OOCL/COSCO/CMA/APL</t>
  </si>
  <si>
    <t>PCC1/AAC4/HIX/CC9</t>
  </si>
  <si>
    <t>ETD NGB 13-Oct</t>
  </si>
  <si>
    <t>OOCL TOKYO 088E</t>
  </si>
  <si>
    <t>NGB-SHA-BSN-LGB</t>
  </si>
  <si>
    <t>COSCO/APL/EMC/OOCL/CMA/PIL</t>
  </si>
  <si>
    <t>W39</t>
  </si>
  <si>
    <t>CPNW/PE2/CECP/TPX/ANS</t>
  </si>
  <si>
    <t>ETD SIN 27-Sep</t>
  </si>
  <si>
    <t>CSCL ASIA 131N*SANTA LORETA</t>
  </si>
  <si>
    <t>SIN-CMP-HKG-YTN-NGB-SHA-PRR-VCR</t>
  </si>
  <si>
    <t>CMA/EMC/APL/OOCL/PIL</t>
  </si>
  <si>
    <t>PNW/NP1/PNW2/AN2</t>
  </si>
  <si>
    <t>ETD SIN 15-Oct</t>
  </si>
  <si>
    <t>CMA CGM NORMA</t>
  </si>
  <si>
    <t>YTN-XMN-NGB-SHA-PUS-SEA-VCR</t>
  </si>
  <si>
    <t>OOCL/EMC/CMA/APL/OOCL</t>
  </si>
  <si>
    <t>AWE2/NUE2/Manhattan Bridge/AW1/CECP</t>
  </si>
  <si>
    <t>ETD QDO 7-Oct</t>
  </si>
  <si>
    <t>EDISON OMB19E1MA</t>
  </si>
  <si>
    <t>QDO-NGB-SHA-BSN-NYC-ORF-SAV</t>
  </si>
  <si>
    <t>COSCO/CMA/EMC/APL/OOCL</t>
  </si>
  <si>
    <t>AWE4/SAX/AW2/ECX1</t>
  </si>
  <si>
    <t>ETD HKG 11-Oct</t>
  </si>
  <si>
    <t>OOCL KOREA 022E</t>
  </si>
  <si>
    <t>XMN-HKG-YTN-SHA-Panama-Colon-NYC-SAV-CHS</t>
  </si>
  <si>
    <t>PEX3/GME2/PG6/GCC1</t>
  </si>
  <si>
    <t>ETD SIN 9-Oct</t>
  </si>
  <si>
    <t>CMA CGM LA SCALA 0PG25E1MA</t>
  </si>
  <si>
    <t>SIN-HKG(14-Sep)-SHK-SHA-NGB-PUS-HOU-MOB-NOL-MIA-JAX</t>
  </si>
  <si>
    <t>ETD SHA 7-Oct</t>
  </si>
  <si>
    <t>COSCO VENICE 031E</t>
  </si>
  <si>
    <t>SHA-NGB-XMN-YTN-HOU-MOB</t>
  </si>
  <si>
    <t>SML</t>
  </si>
  <si>
    <t>CPX</t>
  </si>
  <si>
    <t>ETD SHA 16-Oct</t>
  </si>
  <si>
    <t>SML SHANGHAI V.1807</t>
  </si>
  <si>
    <t xml:space="preserve">SHA-NGB </t>
  </si>
  <si>
    <t>HMM/MSK</t>
  </si>
  <si>
    <t>PS1/TP3</t>
  </si>
  <si>
    <t>ETD SHA 9-Oct</t>
  </si>
  <si>
    <t>PS8/TP8</t>
  </si>
  <si>
    <t>ETD TXG 8-Oct</t>
  </si>
  <si>
    <t>AW3/TP10</t>
  </si>
  <si>
    <t>ETD TXG 4-Oct</t>
  </si>
  <si>
    <t>AW4/TP16</t>
  </si>
  <si>
    <t>ETD XMN 8-Oct</t>
  </si>
  <si>
    <t>W49</t>
  </si>
  <si>
    <t>PN3</t>
  </si>
  <si>
    <t xml:space="preserve">ETA HKG 4-Dec </t>
  </si>
  <si>
    <t>Ain Snan 011E/W</t>
  </si>
  <si>
    <t>Hongkong-Yantian-Ningbo-Shanghai-Busan-Prince Ruper-Vancouver-Seattle</t>
  </si>
  <si>
    <t>13,296Teus</t>
  </si>
  <si>
    <t>ETA HKG 18-Dec</t>
  </si>
  <si>
    <t>Ulsan Express 026E/W</t>
  </si>
  <si>
    <t>13,092 Teus</t>
  </si>
  <si>
    <t>COSCO/APL/CMA/EMC/OOCL/PIL</t>
  </si>
  <si>
    <t>CPNW/PE2-WC/TPX/CECP/ANW</t>
  </si>
  <si>
    <t>ETA SIN 20-Dec</t>
  </si>
  <si>
    <t>CSCL Yellow SEA</t>
  </si>
  <si>
    <t>Singapore – Cai Mep – Hong Kong – Yantian – Ningbo – Shanghai – Prince Rupert – Vancouver – Shanghai – Ningbo – Nansha – Singapore</t>
  </si>
  <si>
    <t>10,000Teus</t>
  </si>
  <si>
    <t>ETA FUQ 2-Dec</t>
  </si>
  <si>
    <t>CMA CGM ALASKA</t>
  </si>
  <si>
    <t>Fuqing – Nansha – Hong Kong – Yantian – Xiamen – Los Angeles – Oakland – Fuqing</t>
  </si>
  <si>
    <t>12,562 Teus</t>
  </si>
  <si>
    <t>W50</t>
  </si>
  <si>
    <t>CEN/CC2/Bohai/PCN1/AC3</t>
  </si>
  <si>
    <t>ETA XGG 10-Dec</t>
  </si>
  <si>
    <t>COSCO ITALY V.024</t>
  </si>
  <si>
    <t>Xingang – Qingdao – Shanghai – Prince Rupert – San Pedro – Oakland – Xingang</t>
  </si>
  <si>
    <t>13,350 Teus</t>
  </si>
  <si>
    <t>COSCO/APL/CMA/EMC/OOCL</t>
  </si>
  <si>
    <t>AWE1/NUE/AW4/VESPUCCI/ECC2</t>
  </si>
  <si>
    <t>ETA QDO 4-Dec</t>
  </si>
  <si>
    <t>CC Dahlia</t>
  </si>
  <si>
    <t>Qingdao – Ningbo – Shanghai – Busan – Colon – Savannah – Charleston – Boston – New York – Colon – Qingdao</t>
  </si>
  <si>
    <t>8,465Teus</t>
  </si>
  <si>
    <t>WAX/MPNW/Columbus PNW/PNW2</t>
  </si>
  <si>
    <t>Omit call NGB</t>
  </si>
  <si>
    <t>ETA NGB 7-Dec</t>
  </si>
  <si>
    <t xml:space="preserve">APL Dublin </t>
  </si>
  <si>
    <r>
      <rPr>
        <sz val="11"/>
        <color theme="1"/>
        <rFont val="Calibri"/>
        <family val="2"/>
      </rPr>
      <t xml:space="preserve">Yantian – Xiamen – </t>
    </r>
    <r>
      <rPr>
        <strike/>
        <sz val="11"/>
        <color rgb="FFFF0000"/>
        <rFont val="Calibri"/>
        <family val="2"/>
      </rPr>
      <t>Ningbo</t>
    </r>
    <r>
      <rPr>
        <sz val="11"/>
        <color theme="1"/>
        <rFont val="Calibri"/>
        <family val="2"/>
      </rPr>
      <t xml:space="preserve"> – Shanghai – Busan – Seattle – Vancouver </t>
    </r>
  </si>
  <si>
    <t>OPNW/PNW1/NP4/DAS</t>
  </si>
  <si>
    <t>ETA SHK 22-Dec</t>
  </si>
  <si>
    <t xml:space="preserve">OOCL Vancouver </t>
  </si>
  <si>
    <t xml:space="preserve">Shekou – Hong Kong – Yantian – Kaohsiung – Vancouver – Seattle – Busan – Kaohsiung – Shekou </t>
  </si>
  <si>
    <t>W4</t>
  </si>
  <si>
    <t>add call PKL</t>
  </si>
  <si>
    <t>ETA PKL 21-Jan</t>
  </si>
  <si>
    <t xml:space="preserve">CMA CGM IVANHOE (0SV1AE1PL) </t>
  </si>
  <si>
    <r>
      <rPr>
        <sz val="11"/>
        <color rgb="FFFF0000"/>
        <rFont val="Calibri"/>
        <family val="2"/>
      </rPr>
      <t>Port Klang</t>
    </r>
    <r>
      <rPr>
        <sz val="11"/>
        <color theme="1"/>
        <rFont val="Calibri"/>
        <family val="2"/>
      </rPr>
      <t xml:space="preserve"> – Singapore – Yantian – Xiamen – Ningbo – Shanghai –</t>
    </r>
    <r>
      <rPr>
        <strike/>
        <sz val="11"/>
        <color rgb="FFFF0000"/>
        <rFont val="Calibri"/>
        <family val="2"/>
      </rPr>
      <t xml:space="preserve"> Busan </t>
    </r>
    <r>
      <rPr>
        <sz val="11"/>
        <color theme="1"/>
        <rFont val="Calibri"/>
        <family val="2"/>
      </rPr>
      <t xml:space="preserve">– Seattle – Vancouver – Tianjin – Busan – Qingdao – Ningbo </t>
    </r>
    <r>
      <rPr>
        <strike/>
        <sz val="11"/>
        <color rgb="FFFF0000"/>
        <rFont val="Calibri"/>
        <family val="2"/>
      </rPr>
      <t xml:space="preserve">Shanghai </t>
    </r>
    <r>
      <rPr>
        <sz val="11"/>
        <color theme="1"/>
        <rFont val="Calibri"/>
        <family val="2"/>
      </rPr>
      <t xml:space="preserve">– Shekou – Singapore </t>
    </r>
  </si>
  <si>
    <t>W1</t>
  </si>
  <si>
    <t>ETA SIN 3-Jan</t>
  </si>
  <si>
    <t>CSCL Zeebrugge</t>
  </si>
  <si>
    <t xml:space="preserve">Singapore – Cai Mep – Hong Kong – Yantian – Ningbo – Shanghai – Prince Rupert – Vancouver – Shanghai – Ningbo – Nansha – Singapore </t>
  </si>
  <si>
    <t>APL</t>
  </si>
  <si>
    <t>W47</t>
  </si>
  <si>
    <t>AEX</t>
  </si>
  <si>
    <t>ETA SHA 24-Nov</t>
  </si>
  <si>
    <t>Undarum (0DC25E1PL)</t>
  </si>
  <si>
    <t>SHA-BSN-Honolulu, HI</t>
  </si>
  <si>
    <t>W52</t>
  </si>
  <si>
    <t>ETA SHA 29-Dec</t>
  </si>
  <si>
    <t>Operator</t>
  </si>
  <si>
    <t>W01</t>
  </si>
  <si>
    <t>ETA KHH 3-Jan</t>
  </si>
  <si>
    <t>YM Utility 060E/W</t>
  </si>
  <si>
    <t>KHH-XMN-HKG-YTN-SHA=SAV-JAX-ORF</t>
  </si>
  <si>
    <t>ETA HKG 5-Jan</t>
  </si>
  <si>
    <t xml:space="preserve">YM Mobility 039E / 039W   </t>
  </si>
  <si>
    <t>HKG-YTN-KHH-KEE=LAX-OAK</t>
  </si>
  <si>
    <t>W06</t>
  </si>
  <si>
    <t>ETA TAO 7-Feb</t>
  </si>
  <si>
    <t>YM Upsurgence 034E / 034W</t>
  </si>
  <si>
    <t>QDO-NGB-SHA-BSN=NYC-BOS-ILM-SAV-CHS</t>
  </si>
  <si>
    <t>W08</t>
  </si>
  <si>
    <t>ETA TAO 21-Feb</t>
  </si>
  <si>
    <t>HANOVER EXPRESS 0080 E/W</t>
  </si>
  <si>
    <t>ETA KHH 9-Feb</t>
  </si>
  <si>
    <t xml:space="preserve">One Stork 004E / 004W       </t>
  </si>
  <si>
    <t>KHH-HKG-YTN-CMP-SIN=NYC-ORF-SAV-CHS</t>
  </si>
  <si>
    <t>ETA NGB 7-Feb</t>
  </si>
  <si>
    <t>Henry Hudson Bridge 066E / 066W</t>
  </si>
  <si>
    <t>NGB-SHA-BSN=LGB-OAK</t>
  </si>
  <si>
    <t>ETA NGB 21-Feb</t>
  </si>
  <si>
    <t xml:space="preserve"> HAMMERSMITH BRIDGE 0060 E/W</t>
  </si>
  <si>
    <t>ETA XMN 7-Feb</t>
  </si>
  <si>
    <t xml:space="preserve">NYK Adonis 045E / 045W  </t>
  </si>
  <si>
    <t>XMN-HKG-YTN=LAX-OAK</t>
  </si>
  <si>
    <t>ETA XMN 21-Feb</t>
  </si>
  <si>
    <t>HARBOUR BRIDGE 0075 E/W</t>
  </si>
  <si>
    <t>W07</t>
  </si>
  <si>
    <t>ETA KHH 14-Feb</t>
  </si>
  <si>
    <t xml:space="preserve">YM Ultimate 074E / 074W      </t>
  </si>
  <si>
    <t>PS3</t>
  </si>
  <si>
    <t>Blank sailing(India leg only)</t>
  </si>
  <si>
    <t>ETD SIN 11-Feb</t>
  </si>
  <si>
    <t>ETA HKG 16-Feb</t>
  </si>
  <si>
    <t xml:space="preserve">YM Mobility 040E / 040W  </t>
  </si>
  <si>
    <t>ETA QDO 11-Feb</t>
  </si>
  <si>
    <t xml:space="preserve">YM Uberty 069E / 069W  </t>
  </si>
  <si>
    <t>QDO-SHA-NGB=LAX-OAK</t>
  </si>
  <si>
    <t>ETA HKG 5-Feb</t>
  </si>
  <si>
    <t>TBN</t>
  </si>
  <si>
    <t>HKG-YTN-NGB-SHA-BSN=PRR-VCR-SEA</t>
  </si>
  <si>
    <t>COSCO/EMC/CMA/APL/OOCL/PIL</t>
  </si>
  <si>
    <t>AAC4/PCC1/HIX/CC9/AC7</t>
  </si>
  <si>
    <t>ETA NGB 9-Feb</t>
  </si>
  <si>
    <t>OOCLT UTAH</t>
  </si>
  <si>
    <t xml:space="preserve">NGB-SHA-BSN=LGB </t>
  </si>
  <si>
    <t xml:space="preserve">OOCL </t>
  </si>
  <si>
    <t>COSCO/EMC/CMA/APL/OOCL/PIL/WHL</t>
  </si>
  <si>
    <t>AAS2/PRX/SC1/PCX1/AC6/CP3</t>
  </si>
  <si>
    <t>ETA FUQ 10-Feb</t>
  </si>
  <si>
    <t>CSCL SATURN</t>
  </si>
  <si>
    <t>FUQ-NSH-HKG-YTN-XMN=LAX-OAK</t>
  </si>
  <si>
    <t>CEN/Bohai/CC2/PCN1</t>
  </si>
  <si>
    <t>ETA TSN 11-Feb</t>
  </si>
  <si>
    <t>COSCO PORTGUAL</t>
  </si>
  <si>
    <t>DLC-XGG-QDO-SHA=CAPRR-LGB-OAK</t>
  </si>
  <si>
    <t xml:space="preserve">COSCO/EMC/CMA/APL/OOCL </t>
  </si>
  <si>
    <t>AAS/PVCS/SC6/SCS</t>
  </si>
  <si>
    <t>ETA VGT 14-Feb</t>
  </si>
  <si>
    <t>OOCL BEIJING</t>
  </si>
  <si>
    <t>VGT-SHK-HKG-YTN-KHH=LGB</t>
  </si>
  <si>
    <t>AAC2/CPS/HBB</t>
  </si>
  <si>
    <t>EVER LENIENT</t>
  </si>
  <si>
    <t>TAO-SHA-NGB=LAX-OAK</t>
  </si>
  <si>
    <t>ETA TAO 14-Feb</t>
  </si>
  <si>
    <t>EVER LIVEN</t>
  </si>
  <si>
    <t>ETA TPE 4-Feb</t>
  </si>
  <si>
    <t>EVER EXCEL</t>
  </si>
  <si>
    <t>TPE-XMN-SHK-YTN=LAX-OAK</t>
  </si>
  <si>
    <t>ETA TPE 18-Feb</t>
  </si>
  <si>
    <t xml:space="preserve">EVER ETHIC </t>
  </si>
  <si>
    <t>COSCO/EMC/CMA/APL</t>
  </si>
  <si>
    <t>AAS4/TPS/JDX/SC8</t>
  </si>
  <si>
    <t>ETA YTN 16-Feb</t>
  </si>
  <si>
    <t>THALASSA AXIA</t>
  </si>
  <si>
    <t>YTN-HKG-KHH-TPE=LAX-OAK-TAC</t>
  </si>
  <si>
    <t>ETA SHK 9-Feb</t>
  </si>
  <si>
    <t>OOCL VANCOUVER</t>
  </si>
  <si>
    <t>SHK-HKG-YTN-KHH=CAVCR-SEA</t>
  </si>
  <si>
    <t>ETA YTN 18-Feb</t>
  </si>
  <si>
    <t>APL PARIS</t>
  </si>
  <si>
    <t>TAO-HKG-YTN-KHH-SHA-NGB=TAC-CAVCR</t>
  </si>
  <si>
    <t>ETA SIN 21-Feb</t>
  </si>
  <si>
    <t xml:space="preserve"> CSCL SPRING</t>
  </si>
  <si>
    <t>SIN-VGT-HKG-YTN-NGB-SHA=CAPRR-CAVCR</t>
  </si>
  <si>
    <t>ETA HKG 8-Feb</t>
  </si>
  <si>
    <t xml:space="preserve">CMA CGM RIGOLETTO </t>
  </si>
  <si>
    <t>SIN-HKG-SHK-SHA-NGB-BSN=HOU-MOB-MSP-MIA-JAX</t>
  </si>
  <si>
    <t>ETA TAO 10-Feb</t>
  </si>
  <si>
    <t>CMA CGM J. ADAMS</t>
  </si>
  <si>
    <t>TAO-NGB-SHA-BSN=NYC-ORF-SAV</t>
  </si>
  <si>
    <t>AWE5/PE1-EC/Columbus SUEZ /SEAP</t>
  </si>
  <si>
    <t>ETA HKG 13-Feb</t>
  </si>
  <si>
    <t>HKG-VGT-SIN-PKL=HFX-NYC-ORF-SAV</t>
  </si>
  <si>
    <t>w06</t>
  </si>
  <si>
    <t>ETA TAO 5-Feb</t>
  </si>
  <si>
    <t>EVER LAUREL</t>
  </si>
  <si>
    <t>TAO-NGB-SHA-BSN=Colon-SAV-CHS-NYC-BOS</t>
  </si>
  <si>
    <t>ETA TAO 12-Feb</t>
  </si>
  <si>
    <t>CMA CGM JACQUES JOSEPH</t>
  </si>
  <si>
    <t>out of OA</t>
  </si>
  <si>
    <t>COSCO/PIL/WHL</t>
  </si>
  <si>
    <t>AAC3/ACS/CP2</t>
  </si>
  <si>
    <t>ETA LYG 5-Feb</t>
  </si>
  <si>
    <t xml:space="preserve">KOTA PERDANA </t>
  </si>
  <si>
    <t>PIL</t>
  </si>
  <si>
    <t>SEA/AC5/CP1</t>
  </si>
  <si>
    <t>ETA NSH 14-Feb</t>
  </si>
  <si>
    <t>KOTA PERABU</t>
  </si>
  <si>
    <t>XMN-NSH-HKG-YTN=LGB</t>
  </si>
  <si>
    <t>WHL</t>
  </si>
  <si>
    <t xml:space="preserve">                                                           </t>
  </si>
  <si>
    <t>MSK/ZIM/MSC/HBS/HMM</t>
  </si>
  <si>
    <t>TP10/ZCP/Amberjack/ASUS1/AW3</t>
  </si>
  <si>
    <t>ETD XGG 8-Feb</t>
  </si>
  <si>
    <t>ZIM Antwerp 906E</t>
  </si>
  <si>
    <t>XGG-TAO-NGB-SHA-PUS=KST-SAV-CHS-JAX-ILM</t>
  </si>
  <si>
    <t>TP16/Emerald/ASUS3/ZSA/AW4</t>
  </si>
  <si>
    <t>ETD XMN 12-Feb</t>
  </si>
  <si>
    <t>MSC Roma 907E</t>
  </si>
  <si>
    <t>XMN-KHH-YTN-SHA-PUS=SAV-ORF-CHS-MIA</t>
  </si>
  <si>
    <t>ETD XMN 19-Feb</t>
  </si>
  <si>
    <t xml:space="preserve">Maersk Stralsund 908E </t>
  </si>
  <si>
    <t xml:space="preserve">MSK/ZIM/MSC/HBS </t>
  </si>
  <si>
    <t>TP17/America/ASUS5/Z7S</t>
  </si>
  <si>
    <t>ETD HKG 11-Feb</t>
  </si>
  <si>
    <t>Arthur Maersk 907W</t>
  </si>
  <si>
    <t>HKG-SHK-YTN-VGT-SIN=NYC-CHS-SAV-MIA</t>
  </si>
  <si>
    <t xml:space="preserve">ETD HKG 18-Feb </t>
  </si>
  <si>
    <t xml:space="preserve">Adrian Maersk 908W </t>
  </si>
  <si>
    <t>MSK/MSC/HBS/HMM</t>
  </si>
  <si>
    <t>TP2/Jaguar/UPAS2/PS3</t>
  </si>
  <si>
    <t>Maersk Eureka 907N</t>
  </si>
  <si>
    <t>SIN-VGT-YTN-NGB-SHA=LGB-OAK</t>
  </si>
  <si>
    <t>ETA TPP 19-Feb</t>
  </si>
  <si>
    <t>MSC Beryl 808</t>
  </si>
  <si>
    <t>TP6/Pearl/UPAS3/PS5</t>
  </si>
  <si>
    <t>ETD NSH 8-Feb</t>
  </si>
  <si>
    <t xml:space="preserve">Maersk Enping 906N </t>
  </si>
  <si>
    <t>NSH-HKG-YTN-XMN=LGB</t>
  </si>
  <si>
    <t>ETD XGG 6-Feb</t>
  </si>
  <si>
    <t xml:space="preserve">Maersk Antares 906N </t>
  </si>
  <si>
    <t>XGG-TAO-SHA-PUS-YKO=CAPRR-LGB-OAK</t>
  </si>
  <si>
    <t>ETD XGG 13-Feb</t>
  </si>
  <si>
    <t xml:space="preserve">MSC Algo l907N </t>
  </si>
  <si>
    <t>MSC/MSK/HBS</t>
  </si>
  <si>
    <t xml:space="preserve">Maple/TP9/UPAS4 </t>
  </si>
  <si>
    <t>Puelo 808</t>
  </si>
  <si>
    <t>KHH-XMN-YTN-NGB-SHA-PUS=CAVCR-SEA</t>
  </si>
  <si>
    <t>ETD XGG 20-Feb</t>
  </si>
  <si>
    <t xml:space="preserve">Maersk Altair 908N </t>
  </si>
  <si>
    <t>W9</t>
  </si>
  <si>
    <t>Pearl/TP6/UPAS3</t>
  </si>
  <si>
    <t>ETA SIN 25-Feb</t>
  </si>
  <si>
    <t>MSC Beatrice 808</t>
  </si>
  <si>
    <t>EAGLE</t>
  </si>
  <si>
    <t>ETA KHH 27-Feb</t>
  </si>
  <si>
    <t>CSL Manhattan 809</t>
  </si>
  <si>
    <t>EMPIRE</t>
  </si>
  <si>
    <t>ETA SIN 19-Feb</t>
  </si>
  <si>
    <t>Maersk Sydney 808</t>
  </si>
  <si>
    <t>out of 2M</t>
  </si>
  <si>
    <t>ZIM/HMM</t>
  </si>
  <si>
    <t>ZMP/PN1</t>
  </si>
  <si>
    <t>ETD PKL 3-Feb</t>
  </si>
  <si>
    <t>PKL-CMP-DCB-YTN-XMN-NGB-SHA-PUS=VCR</t>
  </si>
  <si>
    <t>W02</t>
  </si>
  <si>
    <t>ZPN/PN2</t>
  </si>
  <si>
    <t>ETD HKG 8-Jan</t>
  </si>
  <si>
    <t>HKG-YTN-KHH-SHA-PUS=TAC-CAVCR</t>
  </si>
  <si>
    <t>PN1</t>
  </si>
  <si>
    <t>ETA TAO 21-Dec</t>
  </si>
  <si>
    <t>ONE Continuity</t>
  </si>
  <si>
    <t>QDO-SHA-NGB-BUS-CAPRR-TAC-CAVCR</t>
  </si>
  <si>
    <t>TBA</t>
  </si>
  <si>
    <t>ETD HKG 15-Dec</t>
  </si>
  <si>
    <t>YM Mobility 046E/W</t>
  </si>
  <si>
    <t>HKG-YTN-KAO-KEE-LAX-OAK</t>
  </si>
  <si>
    <t>5,700Teus</t>
  </si>
  <si>
    <t>ETA HKG 15-Dec</t>
  </si>
  <si>
    <t>YM Upsurge 041 E/W</t>
  </si>
  <si>
    <t>HKG-YTN-NGB-SHA-BUS-CAVCR-SEA</t>
  </si>
  <si>
    <t>11,500Teus</t>
  </si>
  <si>
    <t>ETA SHA 8-Dec</t>
  </si>
  <si>
    <t>MOL Magnificence 0055E/W</t>
  </si>
  <si>
    <t>SHA-BUS-LAX</t>
  </si>
  <si>
    <t>5,700-6,500Teus</t>
  </si>
  <si>
    <t>ETD HKG 02-Dec</t>
  </si>
  <si>
    <t>YM Ultimate 080 E/W</t>
  </si>
  <si>
    <t>ETA TAO 7-Dec</t>
  </si>
  <si>
    <t>ETD HKG 18-Nov</t>
  </si>
  <si>
    <t>Frankfurt Express 061E/W</t>
  </si>
  <si>
    <t>ETD TAO 24-Nov</t>
  </si>
  <si>
    <t>MOL Celebration 074 E/W</t>
  </si>
  <si>
    <t>W46</t>
  </si>
  <si>
    <t>ETD SHA 12-Nov</t>
  </si>
  <si>
    <t>MOL Majesty 054E/W</t>
  </si>
  <si>
    <t>ETD HKG 10-Nov</t>
  </si>
  <si>
    <t>YM Mandate 065E/W</t>
  </si>
  <si>
    <t>ETA TAO 9-Nov</t>
  </si>
  <si>
    <t>One Competence 069E/W</t>
  </si>
  <si>
    <t>ETA KAO 7-Nov</t>
  </si>
  <si>
    <t>YM Ubiquity 043 E/W</t>
  </si>
  <si>
    <t>KAO-XMN-HKG-YTN-SHA-Manzanillo-SAV-JAX-ORF</t>
  </si>
  <si>
    <t>7,500-7,800Teus</t>
  </si>
  <si>
    <t>W43</t>
  </si>
  <si>
    <t>ETD SHA 27-Oct</t>
  </si>
  <si>
    <t>YM Utmost  084 E/W</t>
  </si>
  <si>
    <t>ETD Nhava Sheva 25-Oct</t>
  </si>
  <si>
    <t>Nhava Sheva-Pipavav-Colombo-Port Kelang-Singapore-Laem Chabang-Cai Mep-LGB-OAK</t>
  </si>
  <si>
    <t>7,200-7,500Teus</t>
  </si>
  <si>
    <t>ETD HKG 27-Oct</t>
  </si>
  <si>
    <t>Northern Justice 010E/W</t>
  </si>
  <si>
    <t>ETD SHA 15-Oct</t>
  </si>
  <si>
    <t>ONE COMMITMENT 0045 E/W</t>
  </si>
  <si>
    <t>ETD HKG 14-Oct</t>
  </si>
  <si>
    <t>YM ULTIMATE 0079 E/W</t>
  </si>
  <si>
    <t>HKG-YTN-NGB-BUS-CAVCR-SEA</t>
  </si>
  <si>
    <t>ETD TAO 19-Oct</t>
  </si>
  <si>
    <t>MOL Creation  071 E/W</t>
  </si>
  <si>
    <t>ETA KAO 17-Oct</t>
  </si>
  <si>
    <t>YM Uniform  029 E/W</t>
  </si>
  <si>
    <t>ETD TAO 7-Oct</t>
  </si>
  <si>
    <t>NYK ADONIS 0050 E/W</t>
  </si>
  <si>
    <t>TAO-SHA-NGB-LAX-OAK</t>
  </si>
  <si>
    <t>8,200Teus</t>
  </si>
  <si>
    <t>ETD HKG 13-Oct</t>
  </si>
  <si>
    <t>YM MILESTONE 0063 E/W</t>
  </si>
  <si>
    <t>ETD XMN 5-Oct</t>
  </si>
  <si>
    <t>ARISTOMENIS 0009 E/W</t>
  </si>
  <si>
    <t>XMN-HKG-YTN-LAX-OAK</t>
  </si>
  <si>
    <t>9,200Teus</t>
  </si>
  <si>
    <t>ETD TAO 6-Oct</t>
  </si>
  <si>
    <t>ONE CONTRIBUTION 0038 E/W</t>
  </si>
  <si>
    <t>ETD KAO 4-Oct</t>
  </si>
  <si>
    <t>HOUSTON BRIDGE 0038 E/W</t>
  </si>
  <si>
    <t>ETD TAO 5-Oct</t>
  </si>
  <si>
    <t>SEASPAN HUDSON 0014 E/W</t>
  </si>
  <si>
    <t>QDO-NGB-SHA-BUS-Manzanillo-NYC-BSN-Wilmington-SAV-CHS</t>
  </si>
  <si>
    <t>7,800-8,200Teus</t>
  </si>
  <si>
    <t>W34</t>
  </si>
  <si>
    <t>ETD TAO 25-Aug</t>
  </si>
  <si>
    <t>ONE CONTRIBUTION 0037 E/W</t>
  </si>
  <si>
    <t>W33</t>
  </si>
  <si>
    <t>PS1</t>
  </si>
  <si>
    <t>ETA SIN 12-Aug</t>
  </si>
  <si>
    <t>Harbour Bridge 0077 E/W</t>
  </si>
  <si>
    <t>SIN-Kobe-Nagoya-Tokyo=LAX-OAK</t>
  </si>
  <si>
    <t>ONE</t>
  </si>
  <si>
    <t>FP1</t>
  </si>
  <si>
    <t>ETA Singapore 12-Aug</t>
  </si>
  <si>
    <t>Singapore-Kobe-Nagoya-Tokyo-LAX-OAK</t>
  </si>
  <si>
    <t>W28</t>
  </si>
  <si>
    <t>ETA TAO 13-Jul</t>
  </si>
  <si>
    <t>MOL Celebration 0071 E/W</t>
  </si>
  <si>
    <t>QDO-SHA-NGB-BUS=CAPRR-TAC-CAVCR</t>
  </si>
  <si>
    <t>8100Teu</t>
  </si>
  <si>
    <t>W21</t>
  </si>
  <si>
    <t>ETA TAO 25-May</t>
  </si>
  <si>
    <t>ONE COMMITMENT 0042 E/W</t>
  </si>
  <si>
    <t>W19</t>
  </si>
  <si>
    <t>ETA SHA 5-May</t>
  </si>
  <si>
    <t>YM UNICORN 0037 E/W</t>
  </si>
  <si>
    <t>W18</t>
  </si>
  <si>
    <t>ETD HKG 4-May</t>
  </si>
  <si>
    <t>YM MILESTONE</t>
  </si>
  <si>
    <t>6,600Teus</t>
  </si>
  <si>
    <t>PN4</t>
  </si>
  <si>
    <t>ETA XMN 3-May</t>
  </si>
  <si>
    <t>BEAR MOUNTAIN BRIDGE 0080 E/W</t>
  </si>
  <si>
    <t>XMN-KAO-NGY-TKY=TAC-CAVCR</t>
  </si>
  <si>
    <t>ETA KAO 2-May</t>
  </si>
  <si>
    <t>KYOTO EXPRESS 0085 E/W</t>
  </si>
  <si>
    <t>KAO-XMN-HKG-YTN-SHA=SAV-JAX-ORF</t>
  </si>
  <si>
    <t>W16</t>
  </si>
  <si>
    <t>ETA SHA 11-Apr</t>
  </si>
  <si>
    <t>YM UNISON 0080 E/W</t>
  </si>
  <si>
    <t>W15</t>
  </si>
  <si>
    <t>ETD HKG 13-Apr</t>
  </si>
  <si>
    <t>YM MANDATE 0061 E/W</t>
  </si>
  <si>
    <t>W13</t>
  </si>
  <si>
    <t>ETD QDO 25-Mar</t>
  </si>
  <si>
    <t>YM UBERTY/0069E</t>
  </si>
  <si>
    <t>ETD HKG 20-Mar</t>
  </si>
  <si>
    <t>YM MOBILITY 0040E</t>
  </si>
  <si>
    <t>ETA KAO 28-Mar</t>
  </si>
  <si>
    <t>YM UNIFORMITY</t>
  </si>
  <si>
    <t>ETA TAO 18-Apr</t>
  </si>
  <si>
    <t>HONOLULU BRIDGE 0203 E/W</t>
  </si>
  <si>
    <t>QDO-NGB-SHA-BUS=SAV-JAX-CHS-ORF</t>
  </si>
  <si>
    <t>W12</t>
  </si>
  <si>
    <t>ETD XMN 21-Mar</t>
  </si>
  <si>
    <t>MOL BELLWETHER 0020E</t>
  </si>
  <si>
    <t>ETD NGB 21-Mar</t>
  </si>
  <si>
    <t>NYK ALTAIR /0042E</t>
  </si>
  <si>
    <t>9,600Teus</t>
  </si>
  <si>
    <t>W11</t>
  </si>
  <si>
    <t>ETA TAO 11-Mar</t>
  </si>
  <si>
    <t>CONTI CRYSTAL109 E/W</t>
  </si>
  <si>
    <t>ETA HKG 16-Mar</t>
  </si>
  <si>
    <t>YM MATURITY 0058 E/W</t>
  </si>
  <si>
    <t>6,572Teu</t>
  </si>
  <si>
    <t>PN2</t>
  </si>
  <si>
    <t>ETA SIN 12-Mar</t>
  </si>
  <si>
    <t>SOFIA EXPRESS 0052 E/W</t>
  </si>
  <si>
    <t>SHA-LCM-CMP-KHH-YTN=TAC-VCR</t>
  </si>
  <si>
    <t>8,580Teu</t>
  </si>
  <si>
    <t>MPNW/WAX/Columbus PNW/NP1/PNW2/AN2</t>
  </si>
  <si>
    <t>ETA YTN 30-Dec</t>
  </si>
  <si>
    <t>CMA CGM DALLAS</t>
  </si>
  <si>
    <t>SIN-YTN-XMN-NGB-SHA-BUS-SEA-VAN</t>
  </si>
  <si>
    <t>10,000Teu</t>
  </si>
  <si>
    <t>EPNW/NP3/NWX/TPN/PNW3</t>
  </si>
  <si>
    <t>ETA YTN 22-Dec</t>
  </si>
  <si>
    <t>EMC TBN 6</t>
  </si>
  <si>
    <t>YTN-KAO-SHA-NGB-TAC-VAN</t>
  </si>
  <si>
    <t>EXX</t>
  </si>
  <si>
    <t>ETA NGB 10-Dec</t>
  </si>
  <si>
    <t>APL THAILAND</t>
  </si>
  <si>
    <t>NGB-SHA-LAX-Dutch Harbor</t>
  </si>
  <si>
    <t>CPNW/NP2/TPX/PE2/PNW4/ANS</t>
  </si>
  <si>
    <t>ETA HKG 10-Dec</t>
  </si>
  <si>
    <t>COS TBN 36</t>
  </si>
  <si>
    <t>HKG-YTN-NGB-SHA-PRR-VAN</t>
  </si>
  <si>
    <t>ETA YTN 2-Dec</t>
  </si>
  <si>
    <t>BELITA</t>
  </si>
  <si>
    <t>COSCO/CMA/EMC/OOCL</t>
  </si>
  <si>
    <t>AAS3/GEX/HTW/PCS2</t>
  </si>
  <si>
    <t>ETA TPE 3-Dec</t>
  </si>
  <si>
    <t>EVER ELITE</t>
  </si>
  <si>
    <t>Taipei-Xiamen-Shekou-Yantian-LAX-OAK</t>
  </si>
  <si>
    <t>6,500Teus</t>
  </si>
  <si>
    <t>OPNW/NP4/DAS/PNW1/PNW1</t>
  </si>
  <si>
    <t>ETA SHK 30-Nov</t>
  </si>
  <si>
    <t>SHK-HKG-YTN-KAO-VAN-SEA</t>
  </si>
  <si>
    <t>6,000Teus</t>
  </si>
  <si>
    <t>ETA HKG 26-Nov</t>
  </si>
  <si>
    <t>CSCL BOHAI SEA</t>
  </si>
  <si>
    <t>AAC4/CC9/HIX/PCC1/PCC1/AC7</t>
  </si>
  <si>
    <t>ETA NGB 30-Nov</t>
  </si>
  <si>
    <t>OOCL TAIPEI</t>
  </si>
  <si>
    <t>Ningbo-Shanghai-Busan-LGB</t>
  </si>
  <si>
    <t>7,800Teus</t>
  </si>
  <si>
    <t>ETA YTN 18-Nov</t>
  </si>
  <si>
    <t>NORTHERN JUPITER</t>
  </si>
  <si>
    <t>COSCO/APL/CMA/EMC/OOCL/PIL/WHL</t>
  </si>
  <si>
    <t>AAS2/SC1/PRX/PRX/PCS1/AC6/CP3</t>
  </si>
  <si>
    <t>ETA FUG 24-Nov</t>
  </si>
  <si>
    <t>CMA CGM EDISON</t>
  </si>
  <si>
    <t>FUQ-NSA-HKG-YTN-XMN=LAX-OAK</t>
  </si>
  <si>
    <t>14,300Teu</t>
  </si>
  <si>
    <t>ETA YTN 4-Nov</t>
  </si>
  <si>
    <t>APL QINGDAO</t>
  </si>
  <si>
    <t>AWE1/AW4/VESPUCCI/NUE/ECC2</t>
  </si>
  <si>
    <t>ETA TAO 05-Nov</t>
  </si>
  <si>
    <t>TAO-NGB-SHA-BUS-Colon-SAV-CHS-BOS-NYC</t>
  </si>
  <si>
    <t>8,500Teus</t>
  </si>
  <si>
    <t>AAC4/HIX/PCC1/PCC1</t>
  </si>
  <si>
    <t>ETA NGB 9-Nov</t>
  </si>
  <si>
    <t>OOCL SOUTHAMPTON</t>
  </si>
  <si>
    <t>ETA TPE 28-Oct</t>
  </si>
  <si>
    <t>EVER URSULA</t>
  </si>
  <si>
    <t>ETA SHK 19-Oct</t>
  </si>
  <si>
    <t>ETA YTN 14-Oct</t>
  </si>
  <si>
    <t>ETA NGB 15-Oct</t>
  </si>
  <si>
    <t>NORTHERN DIPLOMAT</t>
  </si>
  <si>
    <t>ETA HKG 8-Oct</t>
  </si>
  <si>
    <t>AWE4/AW2/SAX/SAX/ECX1</t>
  </si>
  <si>
    <t>ETA HKG 10-Oct</t>
  </si>
  <si>
    <t>OOCL CHONGQING</t>
  </si>
  <si>
    <t>HKG-YTN-XMN-SHA-Colon-NYC-SAV-CHS</t>
  </si>
  <si>
    <t>14,000Teus</t>
  </si>
  <si>
    <t>ETA NGB 12-Oct</t>
  </si>
  <si>
    <t>OOCL LUXEMBOURG</t>
  </si>
  <si>
    <t>ETA YTN 30-Sep</t>
  </si>
  <si>
    <t>CMA CGM AQUILA</t>
  </si>
  <si>
    <t>GME2/PG6/PEX3/PEX3/GCC1</t>
  </si>
  <si>
    <t>ETA SIN 5-Oct</t>
  </si>
  <si>
    <t>APL CALIFORNIA</t>
  </si>
  <si>
    <t>SIN-Cai Mep-HKG-SHK-NGB-SHA-BUS-Houston-Mobile-New Orlean-Tampa-Miami</t>
  </si>
  <si>
    <t>GME/GMX/GME/GCC2</t>
  </si>
  <si>
    <t>ETA SHA 6-Oct</t>
  </si>
  <si>
    <t>COSCO AUCKLAND</t>
  </si>
  <si>
    <t>SHA-NGB-XMN-YTN-HOU-MOB-Tampa</t>
  </si>
  <si>
    <t>4,200Teus</t>
  </si>
  <si>
    <t>CEN/CC2/Bohai/CEN/PCN1/AC3/CEN</t>
  </si>
  <si>
    <t>ETD XGG 5-Oct</t>
  </si>
  <si>
    <t>COSCO ITALY</t>
  </si>
  <si>
    <t>XGG-TAO-SHA-PRR-LAX-OAK</t>
  </si>
  <si>
    <t>AWE2/AW1/Manhattan Bridge</t>
  </si>
  <si>
    <t>ETA TAO 6-Oct</t>
  </si>
  <si>
    <t>CMA CGM J.ADAMS</t>
  </si>
  <si>
    <t>TAO-NGB-SHA-BUS-NYC-NOR-SAV</t>
  </si>
  <si>
    <t>COSCO/OOCL</t>
  </si>
  <si>
    <t>AASP/SC2</t>
  </si>
  <si>
    <t>ETA HKG 6-Oct</t>
  </si>
  <si>
    <t>COSCO VENICE</t>
  </si>
  <si>
    <t>Hongkong-Yantian-Long Beach</t>
  </si>
  <si>
    <t>4,250Teus</t>
  </si>
  <si>
    <t>ETA FUG 6-Oct</t>
  </si>
  <si>
    <t>CMA CGM Bougainville</t>
  </si>
  <si>
    <t>COSCO/APL/CMA/OOCL/PIL/WHL</t>
  </si>
  <si>
    <t>AAC3/CC3/HRE/PCC2/ACS/CP2</t>
  </si>
  <si>
    <t>ETA LYG 1-Oct</t>
  </si>
  <si>
    <t>KOTA PURI</t>
  </si>
  <si>
    <t>LYG-SHA-NGB-LGB-SEA</t>
  </si>
  <si>
    <t>5,400-5,700Teus</t>
  </si>
  <si>
    <t>ETA HKG 22-Sep</t>
  </si>
  <si>
    <t>GROUSE Hunter</t>
  </si>
  <si>
    <t>W35</t>
  </si>
  <si>
    <t>ETA YTN 26-Aug</t>
  </si>
  <si>
    <t>CMA CGM TUTICORIN</t>
  </si>
  <si>
    <t>Singapore-YTN-XMN-NGB-SHA-BUS-SEA-CAVCR-XGG-KAO-NGB-Shekou-Singapore</t>
  </si>
  <si>
    <t>ETA FUQ 25-Aug</t>
  </si>
  <si>
    <t xml:space="preserve">APL FULLERTON </t>
  </si>
  <si>
    <t>FUQ-NSH-HKG-YTN-XMN-LAX-OAK-FUQ</t>
  </si>
  <si>
    <t>14000Teus</t>
  </si>
  <si>
    <t>W29</t>
  </si>
  <si>
    <t>ETA YTN 15-Jul</t>
  </si>
  <si>
    <t>CC MUSCA</t>
  </si>
  <si>
    <t>SIN-YTN-XMN-NGB-SHA-BUS=SEA-CAVCR</t>
  </si>
  <si>
    <t>11000Teu</t>
  </si>
  <si>
    <t>ETA FUQ 14-Jul</t>
  </si>
  <si>
    <t>APL SENTOSA</t>
  </si>
  <si>
    <t>W27</t>
  </si>
  <si>
    <t>ETA YTN 1-Jul</t>
  </si>
  <si>
    <t>APL HOUSTON</t>
  </si>
  <si>
    <t>W25</t>
  </si>
  <si>
    <t>ETA TAO 18-Jun</t>
  </si>
  <si>
    <t>APL SANTIAGO</t>
  </si>
  <si>
    <t>W23</t>
  </si>
  <si>
    <t>ETA SHK 8-Jun</t>
  </si>
  <si>
    <t>OOCL OAKLAND</t>
  </si>
  <si>
    <t>SHK-HKG-YTN-KAO=CAVCR-SEA</t>
  </si>
  <si>
    <t>ETA FUQ 2-Jun</t>
  </si>
  <si>
    <t>APL ESPLANADE</t>
  </si>
  <si>
    <t>COSCO/CMA/APL/OOCL/PIL/WHL</t>
  </si>
  <si>
    <t>SEA/PSX/SC3/VCS/AC5/CP1</t>
  </si>
  <si>
    <t>ETA NSA 18-Apr</t>
  </si>
  <si>
    <t>HPH-NSA-HKG-YTN=LGB-OAK</t>
  </si>
  <si>
    <t>GME2/PEX3/PEX3/PG6/GCC1</t>
  </si>
  <si>
    <t>ETA SIN 20-Apr</t>
  </si>
  <si>
    <t>CC DALILA</t>
  </si>
  <si>
    <t>SIN-VGT-HKG-SHK-NGB-SHA-BUS=HOS-MOB-NOL-TPA-MIA</t>
  </si>
  <si>
    <t>ETA YTN 8-Apr</t>
  </si>
  <si>
    <t>CMA CGM THAMES</t>
  </si>
  <si>
    <t>ETA TAO 9-Apr</t>
  </si>
  <si>
    <t>APL CHARLESTON</t>
  </si>
  <si>
    <t>ETA FUQ 7-Apr</t>
  </si>
  <si>
    <t>ETA HKG 28-Mar</t>
  </si>
  <si>
    <t>OOCL MALAYSIA</t>
  </si>
  <si>
    <t>HKG-YTN-XMN-SHA=NYC-SAV-CHS</t>
  </si>
  <si>
    <t>ETA SIN 21-Mar</t>
  </si>
  <si>
    <t>CSCL AUTUMN</t>
  </si>
  <si>
    <t>COCSO/EMC/CMA/APL/OOCL</t>
  </si>
  <si>
    <t>ETA TAO 17-Mar</t>
  </si>
  <si>
    <t>EDISON</t>
  </si>
  <si>
    <t>W10</t>
  </si>
  <si>
    <t>ETA SIN 7-Mar</t>
  </si>
  <si>
    <t>COSCO PACIFIC</t>
  </si>
  <si>
    <t>10,020Teus</t>
  </si>
  <si>
    <t>MSK/MSC/HMM</t>
  </si>
  <si>
    <t>TP7/Lotus/PS2</t>
  </si>
  <si>
    <t>ETA LCB 13-Nov</t>
  </si>
  <si>
    <t>Laem Chabang-Vung Tau-KAO-BUS-LGB-OAK</t>
  </si>
  <si>
    <t>6,800Teus</t>
  </si>
  <si>
    <t>MSK/MSC/HBSD/ZIM</t>
  </si>
  <si>
    <t>TP9/Maple/UPAS4/ZP9</t>
  </si>
  <si>
    <t>ETA KAO 9-Nov</t>
  </si>
  <si>
    <t>ZIM Ningbo 59N</t>
  </si>
  <si>
    <t>KAO-XMN-YTN-NGB-SHA-BUS-VAN-SEA</t>
  </si>
  <si>
    <t>MSK/MSC/HBS/HMM/ZIM</t>
  </si>
  <si>
    <t>TP10/Amberjack/ASUS1/AW3/ZCP</t>
  </si>
  <si>
    <t>ETD XGG 25-Oct</t>
  </si>
  <si>
    <t xml:space="preserve"> ZIM ROTTERDAM 955E</t>
  </si>
  <si>
    <t>XGG-TAO-NGB-BUS-Kingston-SAV-CHR-Jacksonville-Wilmington</t>
  </si>
  <si>
    <t>TP16/Emerald/ASUS3/AW4/ZSA</t>
  </si>
  <si>
    <t>ETD XMN 14-Oct</t>
  </si>
  <si>
    <t>MSC QINGDAO 942E</t>
  </si>
  <si>
    <t>XMN-KAO-YTN-SHA-BUS-Cristobal-SAV-NOR-CHS-NYC</t>
  </si>
  <si>
    <t>MSK/MSC/ZIM/HSUD</t>
  </si>
  <si>
    <t>TP88/Pelican/ZGX/ASUS6</t>
  </si>
  <si>
    <t>XMN-YTN-BUS-Houston-Mobile-Tampa</t>
  </si>
  <si>
    <t>TP8/Orient/UPAS1/PS4/ZP8</t>
  </si>
  <si>
    <t>ETD XGG 07-Oct</t>
  </si>
  <si>
    <t>GUNVOR MAERSK 941N</t>
  </si>
  <si>
    <t>XGG-TAO-SHA-BUS-Yokohama-PRR-LGB-OAK</t>
  </si>
  <si>
    <t>TP3/Yulan/PS1</t>
  </si>
  <si>
    <t>SHA-Gwangyang-BUS-LAX</t>
  </si>
  <si>
    <t>4,550-6,300Teus</t>
  </si>
  <si>
    <t>ETD NSA 04-Oct</t>
  </si>
  <si>
    <t>NSA-HKG-YTN-XMN-LAX</t>
  </si>
  <si>
    <t>13,000Teus</t>
  </si>
  <si>
    <t>ETD XGG 03-Oct</t>
  </si>
  <si>
    <t>TP18/Lone Star/ASUS4</t>
  </si>
  <si>
    <t>ETD NGB 12-Aug</t>
  </si>
  <si>
    <t xml:space="preserve"> SM Seattle 933E</t>
  </si>
  <si>
    <t>NGB-SHA-XMN-YTN-BUS-HOS-MOB</t>
  </si>
  <si>
    <t xml:space="preserve">6,500 Teus </t>
  </si>
  <si>
    <t>W14</t>
  </si>
  <si>
    <t>ETD SHA 22-May</t>
  </si>
  <si>
    <t>HYUNDAI FAITH 081E</t>
  </si>
  <si>
    <t>SHA-Gwangyang-BUS=LAX</t>
  </si>
  <si>
    <t>TP10/Amberjack/ASUS1/AW3</t>
  </si>
  <si>
    <t>ETD XGG 4-Apr</t>
  </si>
  <si>
    <t>ZIM DJIBOUTI 965E</t>
  </si>
  <si>
    <t>QDO-XGG-SHA-NGB=&gt;SAV-CHR-ILM-JAX</t>
  </si>
  <si>
    <t>Others</t>
  </si>
  <si>
    <t>PNS</t>
  </si>
  <si>
    <t>ETD YTN 10-Oct</t>
  </si>
  <si>
    <t>AS MORGANA 1906E</t>
  </si>
  <si>
    <t>YTN-NGB-SHA-BUS-CAVAN-SEA</t>
  </si>
  <si>
    <t>ETD YTN 03-Oct</t>
  </si>
  <si>
    <t>SCHUBERT 1906E</t>
  </si>
  <si>
    <t>5,700-6,500</t>
  </si>
  <si>
    <t>Region</t>
  </si>
  <si>
    <t>Capacity (TEUS)</t>
  </si>
  <si>
    <t>PSW</t>
  </si>
  <si>
    <t>W38</t>
  </si>
  <si>
    <t>EX1</t>
  </si>
  <si>
    <t>ETA TAO 16-Sep</t>
  </si>
  <si>
    <t>PRESIDENT WILSON</t>
  </si>
  <si>
    <t>TAO-SHA-BUSAN-LAX-OAK</t>
  </si>
  <si>
    <t>GULF</t>
  </si>
  <si>
    <t>GME2/PEX3/PEX3/GCC1</t>
  </si>
  <si>
    <t>ETA HK 9-Oct</t>
  </si>
  <si>
    <t>GULF BRIDGE</t>
  </si>
  <si>
    <t>HKG-SHK-NGB-SHA-BUS-Houston-Mobile-New Orlean-Tampa-Miami</t>
  </si>
  <si>
    <t>COSCO/CMA/OOCL</t>
  </si>
  <si>
    <t>PNW</t>
  </si>
  <si>
    <t>MPNW/Columbus PNW/PNW2</t>
  </si>
  <si>
    <t>ETA YTN 5-Oct</t>
  </si>
  <si>
    <t>CMA CGM ALIMAVIVA</t>
  </si>
  <si>
    <t>YTN-XMN-NGB-SHA-BUS=SEA-CAVCR</t>
  </si>
  <si>
    <t>USEC</t>
  </si>
  <si>
    <t>AWE1/Vespucci/NUE/ECC2</t>
  </si>
  <si>
    <t>EVER LEADING</t>
  </si>
  <si>
    <t>TAO-NGB-SHA-BUS-Colon-SAV-CHS-Boston-NYC</t>
  </si>
  <si>
    <t>COSCO/CMA/EMC/OOCL/WHL</t>
  </si>
  <si>
    <t>AAS2/PRX/PRX/PCS1/CP3</t>
  </si>
  <si>
    <t>ETD FUG 13-Oct</t>
  </si>
  <si>
    <t>Fuqing-Nansha-Yantian-Xiamen-Los Angeles</t>
  </si>
  <si>
    <t>ONE/HPL/YML/HMM</t>
  </si>
  <si>
    <t>ETA NGB 18-Sep</t>
  </si>
  <si>
    <t>Ningbo-Shanghai-Busan-Savannah-Norfolk-Charleston</t>
  </si>
  <si>
    <t>ETA NGB 2-Oct</t>
  </si>
  <si>
    <t>ETA HKG 4-Oct</t>
  </si>
  <si>
    <t>Seaspan Ganges</t>
  </si>
  <si>
    <t>Kaohsiung-HongKong-Yantian-Shanghai-Busan-Vancouver-Seattle</t>
  </si>
  <si>
    <t>ETA TAO 9-Oct</t>
  </si>
  <si>
    <t>HYUNDAI TOKYO</t>
  </si>
  <si>
    <t>Kwangyang-Qingdao-Ningbo-Shanghai-Pusan-Prince Rupert-Tacoma</t>
  </si>
  <si>
    <t>ETA XMN 9-Oct</t>
  </si>
  <si>
    <t>YM Unicorn</t>
  </si>
  <si>
    <t>XMN-YTN-KAO-KEE-LAX-OAK</t>
  </si>
  <si>
    <t>TAO-NGB-BUS-LAX-OAK</t>
  </si>
  <si>
    <t>PS8</t>
  </si>
  <si>
    <t>Hyundai Pluto</t>
  </si>
  <si>
    <t>Yangshan-Kwangyang-Pusan-LAX-OAK</t>
  </si>
  <si>
    <t>ETA TAO 10-Oct</t>
  </si>
  <si>
    <t>Hyundai Respect</t>
  </si>
  <si>
    <t>QDO-NGB-SHA-BUS-NYC-ILM-SAV-CHS</t>
  </si>
  <si>
    <t>ETA NGB 9-Oct</t>
  </si>
  <si>
    <t>ONE MATRIX</t>
  </si>
  <si>
    <t>ETA TAO 16-Oct</t>
  </si>
  <si>
    <t>ONE Arcadia</t>
  </si>
  <si>
    <t>ETA NGB 23-Oct</t>
  </si>
  <si>
    <t>MOL CELEBRATION</t>
  </si>
  <si>
    <t>MSK/MSC/HBS/ZIM</t>
  </si>
  <si>
    <t>TP10/Amberjack/ASUS1/ZCP</t>
  </si>
  <si>
    <t>ETD XGG 2-Oct</t>
  </si>
  <si>
    <t>XGG-TAO-NGB-SHA-BUS-Kingston-SAV-CHS-JAX-ILM</t>
  </si>
  <si>
    <t>TP1/Maple/UPAS5/ZP8</t>
  </si>
  <si>
    <t>ETD NSA 10-Oct</t>
  </si>
  <si>
    <t>Maersk Lins 041N</t>
  </si>
  <si>
    <t>Nansha-Yantian-Shanghai-Busan-Yokohama-Prince Rupert-Vancouver</t>
  </si>
  <si>
    <t>MSC</t>
  </si>
  <si>
    <t>Santana</t>
  </si>
  <si>
    <t>ETD YTN 5-Oct</t>
  </si>
  <si>
    <t>Yantian-Shanghai-LA/LGB-Vancouver</t>
  </si>
  <si>
    <t>W17</t>
  </si>
  <si>
    <t>W20</t>
  </si>
  <si>
    <t>W22</t>
  </si>
  <si>
    <t>W24</t>
  </si>
  <si>
    <t>W26</t>
  </si>
  <si>
    <t>W30</t>
  </si>
  <si>
    <t>W31</t>
  </si>
  <si>
    <t>USWC</t>
  </si>
  <si>
    <t>MSK(TP1)/MSC(Maple)/HBS(UPAS5)/ZIM(ZP8)</t>
  </si>
  <si>
    <t>NSA-YTN-SHA-BUS-Yokohama-PRR-VAN</t>
  </si>
  <si>
    <t>ETD NSA 4-Apr blank</t>
  </si>
  <si>
    <t>ETD NSA 18-Apr blank</t>
  </si>
  <si>
    <t>ETD NSA 25-Apr blank</t>
  </si>
  <si>
    <t>ETD NSA 1-May blank</t>
  </si>
  <si>
    <t>ETD NSA 9-May blank</t>
  </si>
  <si>
    <t>MSK(TP2)/MSC(Jaguar)/HBS(UPAS2)/SML(PS2)</t>
  </si>
  <si>
    <t>SIN-LCB-NSA-YTN-SHA-LGB-OAK</t>
  </si>
  <si>
    <t>ETD SIN 6-Apr blank</t>
  </si>
  <si>
    <t>MSK(TP3)/MSC(Yulan)</t>
  </si>
  <si>
    <t>NGB-SHA-Gwangyang-BUS-LAX-TIW</t>
  </si>
  <si>
    <t>MSK(TP6)/MSC(Pearl)/HBS(UPAS3)</t>
  </si>
  <si>
    <t>Vung Tau-HKG-YTN-XMN-LAX</t>
  </si>
  <si>
    <t>MSK(TP7)/MSC(Lotus)</t>
  </si>
  <si>
    <t>LCB-Vung Tau-KAO-BUS-LGB-OAK</t>
  </si>
  <si>
    <t>MSK(TP8)/MSC(Orient)/HBS(UPAS1)/SML(PS1)</t>
  </si>
  <si>
    <t>TAO-SHA-NGB-BUS-LGB-OAK</t>
  </si>
  <si>
    <t>ETD TAO 22-Apr blank</t>
  </si>
  <si>
    <t xml:space="preserve"> blank</t>
  </si>
  <si>
    <t>MSK(TP9)/MSC(Eagle)/HBS(UPAS4)/ZIM(ZP9)</t>
  </si>
  <si>
    <t>KAO-XMN-YTN-NGB-SHA-BUS-VAN</t>
  </si>
  <si>
    <t>MSC(Rose)/SML(PNS)</t>
  </si>
  <si>
    <t>NGB-SHA-BUS-VAN-SEA-PLD</t>
  </si>
  <si>
    <t>COSCO(AAC2)/EMC(CPS)/CMA(HBB)</t>
  </si>
  <si>
    <t>TAO-SHA-NGB-LGB-OAK</t>
  </si>
  <si>
    <t>COSCO(AAC3)/APL(CC3)/CMA(HRE)/OOCL(PCC2)</t>
  </si>
  <si>
    <t>SHA-NGB-LGB-SEA</t>
  </si>
  <si>
    <t>ETD SHA 18-Apr blank</t>
  </si>
  <si>
    <t>COSCO(AAC4)/APL(CC9)/EMC(PCC1)/CMA(HIX)/OOCL(PCC1)</t>
  </si>
  <si>
    <t>NGB-SHA-BUS-LGB</t>
  </si>
  <si>
    <t>ETD NGB 5-Apr blank</t>
  </si>
  <si>
    <t>ETD NGB 11-May blank</t>
  </si>
  <si>
    <t>ETD NGB 22-May blank</t>
  </si>
  <si>
    <t>ETD NGB 7-Jun blank</t>
  </si>
  <si>
    <t>COSCO(AAS)/APL(SC6)/EMC(PVCS)/CMA(SCS)/OOCL(PVCS)</t>
  </si>
  <si>
    <t>KAO-CMP-NSA-HKG-YTN-KAO-LGB</t>
  </si>
  <si>
    <t>ETD VUT 17-Apr blank</t>
  </si>
  <si>
    <t>COSCO(AAS2)/APL(SC1)/EMC(PRX)/CMA(PRX)/OOCL(PCS1)/WHL(CP3)</t>
  </si>
  <si>
    <t>Fuqing-NSA-YTN-XMN-LAX</t>
  </si>
  <si>
    <t>ETD FUZ 6-Apr blank</t>
  </si>
  <si>
    <t>ETD FUZ 13-Apr blank</t>
  </si>
  <si>
    <t>ETD FUZ 27-Apr blank</t>
  </si>
  <si>
    <t>ETD FUZ 4-May blank</t>
  </si>
  <si>
    <t>ETD FUZ 10-May blank</t>
  </si>
  <si>
    <t>ETD FUZ 13-May blank</t>
  </si>
  <si>
    <t>ETD FUZ 19-May blank</t>
  </si>
  <si>
    <t>ETD FUZ 10-Jun blank</t>
  </si>
  <si>
    <t>ETD FUZ 17-Jun blank</t>
  </si>
  <si>
    <t>COSCO(AAS3)/EMC(HTW)/CMA(GEX)/OOCL(PCS2)</t>
  </si>
  <si>
    <t>Taipei-XMN-YTN-LAX-OAK</t>
  </si>
  <si>
    <t>ETD TPE 21-Apr blank</t>
  </si>
  <si>
    <t>COSCO(AAS4)/APL(SC8)/EMC(TPS)/CMA(JDX)</t>
  </si>
  <si>
    <t>HKG-KAO-Taipei-LAX-OAK-TIW</t>
  </si>
  <si>
    <t>ETD HKG 26-Apr blank</t>
  </si>
  <si>
    <t>ETD HKG 10-May blank</t>
  </si>
  <si>
    <t>ETD HKG 17-May blank</t>
  </si>
  <si>
    <t>ETD HKG 22-Jun blank</t>
  </si>
  <si>
    <t>COSCO(CEN)/APL(CC2)/EMC(CEN)/CMA(Bohai)/OOCL(PCN1)</t>
  </si>
  <si>
    <t>Tianjin-TAO-SHA-PRR-LGB-SEA</t>
  </si>
  <si>
    <t>ETD XGG 3-May blank</t>
  </si>
  <si>
    <t>ETD XGG 11-May blank</t>
  </si>
  <si>
    <t>COSCO(CPNW)/APL(NP2)/EMC(PE2)/CMA(TPX)/OOCL(PNW4)</t>
  </si>
  <si>
    <t>ETD HKG 27-May blank</t>
  </si>
  <si>
    <t>ETD HKG 3-Jun blank</t>
  </si>
  <si>
    <t>COSCO(EPNW)/APL(NP3)/EMC(TPN)/CMA(NWX)/OOCL(PNW3)</t>
  </si>
  <si>
    <t>SHA-NGB-KAO-YTN-TIW-VAN</t>
  </si>
  <si>
    <t>ETD YTN 27-Apr blank</t>
  </si>
  <si>
    <t>COSCO(JPSW)/APL(JPX)/EMC(PS1)/CMA(FUJI)/OOCL(JPX)</t>
  </si>
  <si>
    <t>Kobe-Nagoya-Tokyo-LAX-OAK</t>
  </si>
  <si>
    <t>COSCO(MPNW)/APL(WAX/NP1)/EMC(NP1)/CMA(Columbus PNW)/OOCL(PNW2)</t>
  </si>
  <si>
    <t>Jebel Ali-Hamad-Damman-Sohar-SIN-YTN-XMN-NGB-SHA-BUS-SEA-VAN</t>
  </si>
  <si>
    <t>ETD YTN 21-Apr blank</t>
  </si>
  <si>
    <t>ETD YTN 12-May blank</t>
  </si>
  <si>
    <t>COSCO(OPNW)/APL(NP4)/EMC(PNW1)/CMA(DAS)/OOCL(PNW1)</t>
  </si>
  <si>
    <t>Shekou-HKG-YTN-KAO-VAN-SEA</t>
  </si>
  <si>
    <t>ETD SHK 3-May blank</t>
  </si>
  <si>
    <t>COSCO(AAC1)/APL(CC4)/CMA(Yangtse)/EMC(SEA)/OOCL(VCS)/WHL(CP1)</t>
  </si>
  <si>
    <t>Nhava Sheva-Karachi-LCB-HPH-SHA-NGB-LGB-OAK</t>
  </si>
  <si>
    <t>ETD NSA 24-Apr blank</t>
  </si>
  <si>
    <t>ETD HPH 10-May blank</t>
  </si>
  <si>
    <t>ETD NSA 30-May blank</t>
  </si>
  <si>
    <t>ETD NSA 20-Jun blank</t>
  </si>
  <si>
    <t>ETD NSA 27-Jun blank</t>
  </si>
  <si>
    <t>COSCO(SEA2)/APL(PE1-WC)/EMC(PE1)/CMA(Columbus JAX)/OOCL(SEAP-PSW)</t>
  </si>
  <si>
    <t>PKG-SIN-LCB-CMP-YTN-LAX-OAK</t>
  </si>
  <si>
    <t>ETD PKG 16-Apr blank</t>
  </si>
  <si>
    <t>ETD PKG 23-Apr blank</t>
  </si>
  <si>
    <t>COSCO(AACI)/APL(CC4)/EMC(SEA)/CMA(PSX)/OOCL(VCS)/WHL(CP2)</t>
  </si>
  <si>
    <t>Nhava Sheva-Karachi-Colombo-LCB-HPH-SHA-NGB-LGB-OAK</t>
  </si>
  <si>
    <t>ETD SHA 16-May blank</t>
  </si>
  <si>
    <t>ONE(FP1)/HPL(FP1)/YML(FP1)/HMM(PS1)</t>
  </si>
  <si>
    <t>SIN-Kobe-Nagoya-Tokyo-LAX-OAK</t>
  </si>
  <si>
    <t>ONE(PN1)/HPL(PN1)/YML(PN1)/HMM(PN1)</t>
  </si>
  <si>
    <t>Kobe-XMN-KAO-NGB-Nagoya-Tokyo-TIW-VAN</t>
  </si>
  <si>
    <t>ONE(PN2)/HPL(PN2)/YML(PN2)/HMM(PN2)</t>
  </si>
  <si>
    <t>Tokyo-Kobe-SIN-LCB-Vung Tau-HPH-YTN-TIW-VAN</t>
  </si>
  <si>
    <t>ONE(PN3)/HPL(PN3)/YML(PN3)/HMM(PN3)</t>
  </si>
  <si>
    <t>KAO-HKG-YTN-SHA-BUS-VAN-SEA</t>
  </si>
  <si>
    <t>ETD HKG 19-Apr blank</t>
  </si>
  <si>
    <t>ETD HKG 2-May blank</t>
  </si>
  <si>
    <t>ETD HKG 4-May blank</t>
  </si>
  <si>
    <t>ETD HKG 18-May blank</t>
  </si>
  <si>
    <t>ETD HKG 1-Jun blank</t>
  </si>
  <si>
    <t>ETD HKG 15-Jun blank</t>
  </si>
  <si>
    <t>ONE(PN4)/HPL(PN4)/YML(PN4)/HMM(PN4)</t>
  </si>
  <si>
    <t>Kwangyang-TAO-NGB-SHA-BUS-PRR-TIW-VAN</t>
  </si>
  <si>
    <t>ETD TAO 4-Apr blank</t>
  </si>
  <si>
    <t>ETD TAO 11-Apr blank</t>
  </si>
  <si>
    <t>ETD TAO 25-Apr blank</t>
  </si>
  <si>
    <t>ETD TAO 9-May blank</t>
  </si>
  <si>
    <t>ETD TAO 23-May blank</t>
  </si>
  <si>
    <t>ETD TAO 5-Jun blank</t>
  </si>
  <si>
    <t>ETD TAO 19-Jun blank</t>
  </si>
  <si>
    <t>ONE(PS3)/HPL(PS3)/YML(PS3)/HMM(PS3)</t>
  </si>
  <si>
    <t>Nhava Sheva-Pipavav-Colombo-PKG-SIN-Vung Tau-HPH-LGB-OAK</t>
  </si>
  <si>
    <t>ETD Nhava Sheva 24-Apr blank</t>
  </si>
  <si>
    <t>ETD Nhava Sheva 8-Apr blank</t>
  </si>
  <si>
    <t>ETD Nhava Sheva 22-May blank</t>
  </si>
  <si>
    <t>ETD Nhava Sheva 5-Jun blank</t>
  </si>
  <si>
    <t>blank</t>
  </si>
  <si>
    <t>ONE(PS4)/HPL(PS4)/YML(PS4)/HMM(PS4)</t>
  </si>
  <si>
    <t>ETD XMN 18-Apr blank</t>
  </si>
  <si>
    <t>ETD XMN 2-May blank</t>
  </si>
  <si>
    <t>ETD XMN 16-May blank</t>
  </si>
  <si>
    <t>ETD XMN 13-Jun blank</t>
  </si>
  <si>
    <t>ETD XMN 27-Jun blank</t>
  </si>
  <si>
    <t>ONE(PS5)/HPL(PS5)/YML(PS5)/HMM(PS5)</t>
  </si>
  <si>
    <t>BUS-SHA-NGB-LAX</t>
  </si>
  <si>
    <t>ETD SHA 10-Apr blank</t>
  </si>
  <si>
    <t>ETD SHA 17-Apr blank</t>
  </si>
  <si>
    <t>ETD SHA 24-Apr blank</t>
  </si>
  <si>
    <t>ETD SHA 1-May blank</t>
  </si>
  <si>
    <t>ONE(PS6)/HPL(PS6)/YML(PS6)/HMM(PS6)</t>
  </si>
  <si>
    <t>Kobe-TAO-NGB-BUS-LAX-OAK</t>
  </si>
  <si>
    <t>ONE(PS7)/HPL(FP2)/YML(FP2)/HMM(PS7)</t>
  </si>
  <si>
    <t>Chittagong-SIN-LCB-Vung Tau-HKG-YTN-LAX-OAK</t>
  </si>
  <si>
    <t>ONE(PS8)/HPL(PS8)/YML(PS8)/HMM(PS8)</t>
  </si>
  <si>
    <t>Inchon-SHA-Kwangyang-BUS-LAX-OAK</t>
  </si>
  <si>
    <t>MSK(TP10)/MSC(Amberjack)/HBS(ASUS1)/ZIM(ZCP)</t>
  </si>
  <si>
    <t>XGG-TAO-NGB-SHA-BUS-Kingston-SAV-CHS-ILM-JAX</t>
  </si>
  <si>
    <t>ETD XGG 8-May blank</t>
  </si>
  <si>
    <t>ETD XGG 5-Jun blank</t>
  </si>
  <si>
    <t>MSK(TP11)/MSC(Elephant)/ZIM(ZNF)</t>
  </si>
  <si>
    <t>LCB-SIN-Tanjung Pelepas-Colombo-Salalah-NYC-NOR-SAV</t>
  </si>
  <si>
    <t>ETD LCB 5-Apr blank</t>
  </si>
  <si>
    <t>ETD LCB 20-Apr blank</t>
  </si>
  <si>
    <t>ETD LCB 6-Jul blank</t>
  </si>
  <si>
    <t>ETD LCB 13-Jul blank</t>
  </si>
  <si>
    <t>ETD LCB 20-Jul blank</t>
  </si>
  <si>
    <t>ETD LCB 27-Jul blank</t>
  </si>
  <si>
    <t>MSK(TP12)/MSC(Empire)/HBS(ASUS2)/ZIM(ZBA)</t>
  </si>
  <si>
    <t>Tanjung Pelepas-YTN-XMN-NGB-SHA-BUS-NYC-BAL-NOR</t>
  </si>
  <si>
    <t>MSK(TP16)/MSC(Emerald)/HBS(ASUS3)/ZIM(ZSA)</t>
  </si>
  <si>
    <t>ETD SHA 15-Apr blank</t>
  </si>
  <si>
    <t>ETD XMN 21-Apr blank</t>
  </si>
  <si>
    <t>ETD XMN 19-May blank</t>
  </si>
  <si>
    <t>MSK(TP17)/MSC(America)/HBS(ASUS5)/ZIM(Z7S)</t>
  </si>
  <si>
    <t>HKG-NSA-Shekou-YTN-CMP-SIN-NYC-CHS-SAV-MIA</t>
  </si>
  <si>
    <t>MSK(TP18)/MSC(Lone Star)/HBS(ASUS4)/ZIM(ZGC)</t>
  </si>
  <si>
    <t>NGB-SHA-BUS-HOU-New Orleans-MOB-MIA</t>
  </si>
  <si>
    <t>MSK(TP88)/MSC(Pelican)/HBS(ASUS6)/ZIM(ZGX)</t>
  </si>
  <si>
    <t>XMN-YTN-BUS-HOU-MOB-TAM</t>
  </si>
  <si>
    <t>COSCO(AWE1)/APL(AW4)/EMC(NUE)/CMA(Vespucci)/OOCL(ECC2)</t>
  </si>
  <si>
    <t>ETD TAO 29-Apr blank</t>
  </si>
  <si>
    <t>ETD TAO 3-Jun blank</t>
  </si>
  <si>
    <t>ETD TAO 25-Jun</t>
  </si>
  <si>
    <t>COSCO(AWE2)/APL(AW1)/EMC(NUE2)/CMA(Manhattan Bridge)/OOCL(ECX2)</t>
  </si>
  <si>
    <t>ETD TAO 25-May blank</t>
  </si>
  <si>
    <t>COSCO(AWE3)/APL(AW5)/EMC(AUE)/CMA(TWS)/OOCL(ECC1)</t>
  </si>
  <si>
    <t>XMN-KAO-HKG-YTN-Colon-SAV-NYC-NOR-BAL</t>
  </si>
  <si>
    <t>COSCO(AWE4)/APL(AW2)/EMC(SAX)/CMA(SAX)/OOCL(ECX1)</t>
  </si>
  <si>
    <t>CMP-HKG-YTN-XMN-SHA-Colon-NYC-SAV-CHS</t>
  </si>
  <si>
    <t>ETD HKG 4-Apr blank</t>
  </si>
  <si>
    <t>ETD CMP 14-Apr blank</t>
  </si>
  <si>
    <t>ETD HKG 1-May blank</t>
  </si>
  <si>
    <t>COSCO(AWE5)/APL(PE1-EC)/EMC(PE1)/CMA(Columbus JAX)/OOCL(SEAP-USEC)</t>
  </si>
  <si>
    <t>YTN-CMP-SIN-PKG-Colombo-Suez-Halifax-NYC-NOR-SAV-CHS</t>
  </si>
  <si>
    <t>ETD HKG 16-Apr blank</t>
  </si>
  <si>
    <t>ETD YTN 29-Apr blank</t>
  </si>
  <si>
    <t>COSCO(GME)/EMC(GME)/CMA(GMX)/OOCL(GCC2)</t>
  </si>
  <si>
    <t>SHA-NGB-XMN-YTN-HOU-MOB-TAM</t>
  </si>
  <si>
    <t>ETA SHA 31-May blank</t>
  </si>
  <si>
    <t>ETA SHA 29-Jun blank</t>
  </si>
  <si>
    <t>COSCO(GME2)/APL(PG6)/EMC(PEX3)/CMA(PEX3)/OOCL(GCC1)</t>
  </si>
  <si>
    <t>SIN-HKG-Shekou-NGB-SHA-BUS-HOU-MOB-New Orleans-TAM-MIA</t>
  </si>
  <si>
    <t>ETD HKG 23-May blank</t>
  </si>
  <si>
    <t>ETD HKG 30-May blank</t>
  </si>
  <si>
    <t>COSCO(IPE)/APL(IAX)/CMA(INDAMEX)/OOCL(IEX)</t>
  </si>
  <si>
    <t>Karachi-Nhava Sheva-Mundra-Damietta-NYC-NOR-SAV-CHS</t>
  </si>
  <si>
    <t>ETD BQM 24-Apr blank</t>
  </si>
  <si>
    <t>ETD BQM 17-Apr blank</t>
  </si>
  <si>
    <t>ETD BQM 1-May blank</t>
  </si>
  <si>
    <t>ETD BQM 8-May blank</t>
  </si>
  <si>
    <t>ETD BQM 22-May blank</t>
  </si>
  <si>
    <t>ONE(EC1)/HPL(EC1)/YML(EC1)/HMM(EC1)</t>
  </si>
  <si>
    <t>Kobe-XMN-KAO-HKG-YTN-BUS-Tokyo-Manzanillo-SAV-JAX-CHS-NOR</t>
  </si>
  <si>
    <t>ONE(EC2)/HPL(EC2)/YML(EC2)/HMM(EC2)</t>
  </si>
  <si>
    <t>TAO-NGB-SHA-BUS-NYC-ILM-SAV-CHS</t>
  </si>
  <si>
    <t>ONE(EC3)/HPL(EC3)/YML(EC3)/HMM(EC3)</t>
  </si>
  <si>
    <t>NGB-SHA-BUS-SAV-NOR-CHS</t>
  </si>
  <si>
    <t>ETD NGB 4-Apr blank</t>
  </si>
  <si>
    <t>ETD NGB 11-Apr blank</t>
  </si>
  <si>
    <t>ETD NGB 18-Apr blank</t>
  </si>
  <si>
    <t>ETD NGB 25-Apr blank</t>
  </si>
  <si>
    <t>ETD NGB 2-May blank</t>
  </si>
  <si>
    <t>ONE(EC4)/HPL(EC4)/YML(EC4)/HMM(EC4)</t>
  </si>
  <si>
    <t>KAO-HKG-YTN-Vung Tau-SIN-NYC-NOR-SAV-CHS</t>
  </si>
  <si>
    <t>ONE(EC5)/HPL(EC5)/YML(EC5)/HMM(EC5)</t>
  </si>
  <si>
    <t>LCB-Vung Tau-SIN-PKG-Colombo-Halifax-NYC-SAV-JAX-NOR</t>
  </si>
  <si>
    <t>ETD LCB 7-May blank</t>
  </si>
  <si>
    <t>ETD LCB 8-May blank</t>
  </si>
  <si>
    <t>ONE(IEX)/HPL(TPI)</t>
  </si>
  <si>
    <t>Bin Qazim-Nhava Sheva-Mundra-Damietta-NYC-NOR-SAV-CHS</t>
  </si>
  <si>
    <t>ETD Bin Qasim 10-Apr blank</t>
  </si>
  <si>
    <t>ETD Bin Qasim 24-Apr blank</t>
  </si>
  <si>
    <t>ETD Bin Qasim 1-May blank</t>
  </si>
  <si>
    <t>ETD Bin Qasim 8-May blank</t>
  </si>
  <si>
    <t>ETD Bin Qasim 22-May blank</t>
  </si>
  <si>
    <t>JPSW/FUJI/PS1 /JPX</t>
  </si>
  <si>
    <t>WK02</t>
  </si>
  <si>
    <t>ETA Kobe 06-Jan
Kobe(1/06)--Nagoya-Tokyo-Los Angeles-Oakland</t>
  </si>
  <si>
    <t>WK05</t>
  </si>
  <si>
    <t>0TY8HE1MA</t>
  </si>
  <si>
    <t>ETA SHA  7-Feb
SHA(2/7)-NGB-XMN-YTN-HOU-MOB-TPA</t>
  </si>
  <si>
    <t>CPNW/TWPKS/PE2/PNW4</t>
  </si>
  <si>
    <t>WK07</t>
  </si>
  <si>
    <t>0TD5BE1MA</t>
  </si>
  <si>
    <t>ETA HKG 16-Feb
HKG(2/16)-YTN-NGB-SHA-PRR-VAN</t>
  </si>
  <si>
    <t>0TN3DS1MA</t>
  </si>
  <si>
    <t>ETA YTN 15-Feb
SIN-YTN(2/15)-XMN-NGB-SHA-BUS=SEA-CAVCR</t>
  </si>
  <si>
    <t>OPNW/DAH/PNW1/PNW1</t>
  </si>
  <si>
    <t>0TP89E1MA</t>
  </si>
  <si>
    <t>ETA SHE 20-Feb
Shekou(2/20)-Hong Kong-Yantian-Kaohsiung-Vancouver-Seattle</t>
  </si>
  <si>
    <t>AAS2/PRX/PRX/PCS1</t>
  </si>
  <si>
    <t>0TX83E1MA</t>
  </si>
  <si>
    <t>ETA FUQ 18-Feb
FUQ(2/18)-NSA-YTN-XMN-LAX</t>
  </si>
  <si>
    <t>AWE5/Columbus Suez/PE1/SEAP-USEC</t>
  </si>
  <si>
    <t>0TUHDS1MA</t>
  </si>
  <si>
    <t>ETA YTN 16-Feb
YTN(2/16)-Cai Mep-SIN-Port Kelang-Colombo-Halifax-NYC-SAV-CHS</t>
  </si>
  <si>
    <t>GGB</t>
  </si>
  <si>
    <t>0GX07E1MA</t>
  </si>
  <si>
    <t>ETA SHA 15-Feb
SHA(2/15)-YTN-KAO-OAK-SEA</t>
  </si>
  <si>
    <t>AAC2/HBB/CPS</t>
  </si>
  <si>
    <t>WK08</t>
  </si>
  <si>
    <t>0TB8LE1MA</t>
  </si>
  <si>
    <t>ETA TAO 17-Feb
TAO(2/17)-SHA-NGB-LAX-OAK</t>
  </si>
  <si>
    <t>SEA2/PE1-WC/Columbus JAX/PE1/SEAP-PSW</t>
  </si>
  <si>
    <t>0TUG3E1MA</t>
  </si>
  <si>
    <t>ETA YTN 23-Feb
Port Kelang-SIN-Leam Chabang-Cai Mep-YTN(2/23)-LAX-OAK</t>
  </si>
  <si>
    <t>0TUHHS1MA</t>
  </si>
  <si>
    <t>ETA YTN 23-Feb
YTN(2/23)-Cai Mep(2/26)-SIN(3/1)-Port Kelang(3/3)-Colombo(3/7)-Halifax-NYC-SAV-CHS</t>
  </si>
  <si>
    <t>EPNW/NWX/TPN/PNW3</t>
  </si>
  <si>
    <t>WK13</t>
  </si>
  <si>
    <t>ETA SHA 3-Apr
TAO-SHA-NGB-KAO-YTN-TAC-VAN</t>
  </si>
  <si>
    <t>WK14</t>
  </si>
  <si>
    <t>ETA SHA 4-Apr
SHA-NGB-XMN-YTN-HOU-MOB-TPA</t>
  </si>
  <si>
    <t>WK15</t>
  </si>
  <si>
    <t>ETA HKG 13-Apr
HKG-YTN-NGB-SHA-PRR-VAN</t>
  </si>
  <si>
    <t>ETA FUQ 13-Apr
FUQ-NSA-YTN-XMN-LAX</t>
  </si>
  <si>
    <t>ETA PKG 14-Apr
Port Kelang-SIN-Leam Chabang-Cai Mep-YTN-LAX-OAK</t>
  </si>
  <si>
    <t>AWE4/SAX/SAX/ECX1</t>
  </si>
  <si>
    <t>WK16</t>
  </si>
  <si>
    <t>ETA HKG 22-Apr
Cai Mep-HKG-YTN-XMN-SHA-NYC-SAV-CHS</t>
  </si>
  <si>
    <t>WK18</t>
  </si>
  <si>
    <t>ETA SHA 04-May
SHA-NGB-XMN-YTN-HOU-MOB-TPA</t>
  </si>
  <si>
    <t>WK21</t>
  </si>
  <si>
    <t>Omit call YTN</t>
  </si>
  <si>
    <t>CMA CGM ELBE (0TX8VE1MA)</t>
  </si>
  <si>
    <t>CMA CGM ANDROMEDA (0TUHNE1MA)</t>
  </si>
  <si>
    <t>WK22</t>
  </si>
  <si>
    <t>XIN NAN SHA (0TDTCE1MA)</t>
  </si>
  <si>
    <t>/</t>
  </si>
  <si>
    <t>EVER ETHIC (0NW91E1MA)</t>
  </si>
  <si>
    <t>GBB</t>
  </si>
  <si>
    <t>APL VANCOUVER (0GX0ZE1MA)</t>
  </si>
  <si>
    <t>Alternative POL: Nansha</t>
  </si>
  <si>
    <t>SEA/SCS/PVCS/PVCS</t>
  </si>
  <si>
    <t>COSCO PORTUGAL (0TC91E1MA)</t>
  </si>
  <si>
    <t>COSCO SPAIN (0TC93E1MA)</t>
  </si>
  <si>
    <t>COSCO SHIPPING ROSE (0UP9NE1MA)</t>
  </si>
  <si>
    <t>COSCO VENICE (0TY9DE1MA)</t>
  </si>
  <si>
    <t>WK23</t>
  </si>
  <si>
    <t>LLOYD DON GIOVANNI (0TD63E1MA)</t>
  </si>
  <si>
    <t>EVER ENVOY (0NW93E1MA)</t>
  </si>
  <si>
    <t>OOCL NEW YORK (0TP8ZE1MA)</t>
  </si>
  <si>
    <t>CMA CGM MEDEA (0TX8XE1MA)</t>
  </si>
  <si>
    <t>CMA CGM CALLISTO (0TX8ZE1MA)</t>
  </si>
  <si>
    <t>APL TURKEY (0GX11E1MA)</t>
  </si>
  <si>
    <t>CMA CGM LOIRE (0GX13E1MA)</t>
  </si>
  <si>
    <t>APL DUBLIN (0TUHJE1MA)</t>
  </si>
  <si>
    <t>AWE3/TWS/AUE/ECC1</t>
  </si>
  <si>
    <t>EVER FOREVER (0TS99E1MA)</t>
  </si>
  <si>
    <t>Ever Fair 0TS9DE1MA</t>
  </si>
  <si>
    <t>Alternative POL: Fuqing</t>
  </si>
  <si>
    <t>CMA CGM PANAMA (0TUJ1S1MA)</t>
  </si>
  <si>
    <t>Alternative POL: Shekou</t>
  </si>
  <si>
    <t>COSCO BOSTON (0TY9FE1MA)</t>
  </si>
  <si>
    <t>WK24</t>
  </si>
  <si>
    <t>Xin Nan Sha 0TDTDW1MA</t>
  </si>
  <si>
    <t>Xin Wei Hai 0TD67E1MA</t>
  </si>
  <si>
    <t>XIN TAI CANG (0TDTIE1MA)</t>
  </si>
  <si>
    <t>Ever Summit 0NW95E1MA</t>
  </si>
  <si>
    <t>OOCL OAKLAND (0TP91E1MA)</t>
  </si>
  <si>
    <t>CMA CGM Lyra 0TX91E1MA</t>
  </si>
  <si>
    <t>EVER FAR (0TE99E1MA)</t>
  </si>
  <si>
    <t>APL SANTIAGO (0GX15E1MA)</t>
  </si>
  <si>
    <t>COSCO Netherlands 0TC95E1MA</t>
  </si>
  <si>
    <t>CMA CGM MEXICO (0TUHRE1MA)</t>
  </si>
  <si>
    <t>CMA CGM CORTE REAL (0TUHVE1MA)</t>
  </si>
  <si>
    <t>COSCO HOPE (0UP9PE1MA)</t>
  </si>
  <si>
    <t>CMA CGM ALEXANDER VON HUMBOLDT (0TUJ5S1MA)</t>
  </si>
  <si>
    <t>COSCO Auckland 0TY98W1MA</t>
  </si>
  <si>
    <t>WK25</t>
  </si>
  <si>
    <t>Xin Bei Jing 0TD69E1MA</t>
  </si>
  <si>
    <t>CMA CGM G. Washington 0TX8OW1MA</t>
  </si>
  <si>
    <t>WK26</t>
  </si>
  <si>
    <t>Ever Envoy 0NW94W1MA</t>
  </si>
  <si>
    <t>WK29</t>
  </si>
  <si>
    <t>ETA SHE TBA
Shekou-Hong Kong-Yantian-Kaohsiung-Vancouver-Seattle</t>
  </si>
  <si>
    <t>ETA NSA TBA
Nansha-Yantian-Xiamen-LAX-OAK</t>
  </si>
  <si>
    <t>ETD TPE TBA
Taipei-Xiamen-Hong Kong-Yantian-Los Angeles-Oakland</t>
  </si>
  <si>
    <t>CEN/Bohai/CEN/PCN1</t>
  </si>
  <si>
    <t>ETD XGG TBA
Xingang-Qingdao-Shanghai-Prince Rupert-Long Beach-Seattle</t>
  </si>
  <si>
    <t>WK31</t>
  </si>
  <si>
    <t>CMA CGM SCANDOLA</t>
  </si>
  <si>
    <t>ETD TAO 4-Aug
Qingdao-Shanghai-Busan-Los Angeles-Oakland</t>
  </si>
  <si>
    <t>WK32</t>
  </si>
  <si>
    <t>ETD TPE 10-Aug
Taipei-Xiamen-Hong Kong-Yantian-Los Angeles-Oakland</t>
  </si>
  <si>
    <t>COSCO Venice 0TY9VE1MA</t>
  </si>
  <si>
    <t>WK33</t>
  </si>
  <si>
    <t>Xin Chong Qing 0TD6LE1MA</t>
  </si>
  <si>
    <t>Xin Nan Sha 0TDTOE1MA</t>
  </si>
  <si>
    <t>ETA SHE 21-Aug
Shekou-Hong Kong-Yantian-Kaohsiung-Vancouver-Seattle</t>
  </si>
  <si>
    <t>Omit QD</t>
  </si>
  <si>
    <t>PDT CLEVELAND 0DBAPE1MA</t>
  </si>
  <si>
    <t>PRESIDENT CLEVELAND</t>
  </si>
  <si>
    <t>ETD TAO 17-Aug
Qingdao-Shanghai-Busan-Los Angeles-Oakland</t>
  </si>
  <si>
    <t>ETA YTN 17-Aug
Port Kelang-SIN-Leam Chabang-Cai Mep-YTN-LAX</t>
  </si>
  <si>
    <t>AWE2/NUE2/Manhattan Bridge/ECX2</t>
  </si>
  <si>
    <t>COSCO SHIPPING JASMINE</t>
  </si>
  <si>
    <t>AWE6/VCE</t>
  </si>
  <si>
    <t>COSCO EUROPE</t>
  </si>
  <si>
    <t>Omit call HKG</t>
  </si>
  <si>
    <t>CC FIGARO 0PGAFE1MA</t>
  </si>
  <si>
    <t>CC MELISSANDE 0PGABE1MA</t>
  </si>
  <si>
    <t>Omit call YTN &amp; SHA</t>
  </si>
  <si>
    <t>CC BIANCA 0PGADE1MA</t>
  </si>
  <si>
    <t>CMA CGM MELISANDE 0PGABE1MA</t>
  </si>
  <si>
    <t>WK34</t>
  </si>
  <si>
    <t>COSCO Boston 0TD6PE1MA</t>
  </si>
  <si>
    <t>Omit NGB</t>
  </si>
  <si>
    <t>CC PELLEAS 0TN4TS1MA</t>
  </si>
  <si>
    <t>AAC/YANGTSE/SEA/VCS</t>
  </si>
  <si>
    <t>COSCO Kaohsiung 0YT3DE1MA</t>
  </si>
  <si>
    <t>Omit call QD</t>
  </si>
  <si>
    <t>COSCO DEVELOPMENT 0MB9JE1MA</t>
  </si>
  <si>
    <t>Omit SHA</t>
  </si>
  <si>
    <t>CSCL SUMMER 0BHA9E1MA</t>
  </si>
  <si>
    <t>WK35</t>
  </si>
  <si>
    <t>Omit call NGB &amp; SHA</t>
  </si>
  <si>
    <t>Xin Beijing 0TD6NE1MA</t>
  </si>
  <si>
    <t>ETA HKG 31-Aug
Shekou-Hong Kong-Yantian-Kaohsiung-Vancouver-Seattle</t>
  </si>
  <si>
    <t>ETD TAO 1-Sep
Qingdao-Shanghai-Busan-Los Angeles-Oakland</t>
  </si>
  <si>
    <t>COSCO ORCHID 0MB9LE1MA</t>
  </si>
  <si>
    <t>GOTTFRIED SCHULTE 0TYA1E1MA</t>
  </si>
  <si>
    <t>WK36</t>
  </si>
  <si>
    <t>ETA XMN 8-Sep
Xiamen-Ningbo-Shanghai-BUS=SEA-CAVCR</t>
  </si>
  <si>
    <t>ETA SHE 11-Sep
Shekou-Hong Kong-Yantian-Kaohsiung-Vancouver-Seattle</t>
  </si>
  <si>
    <t>AAS4/JDX/TPA</t>
  </si>
  <si>
    <t>ETD HKG 5-Sep
Hong Kong-Kaohsiung-Taipei-Los Angeles</t>
  </si>
  <si>
    <t>ETD XGG 11-Sep
Xingang-Qingdao-Shanghai-Prince Rupert-Long Beach</t>
  </si>
  <si>
    <t>Omit BUS</t>
  </si>
  <si>
    <t>CC VIRGINIA 0GV92E1MA</t>
  </si>
  <si>
    <t>ETA PKE 8-Sep
Port Kelang-Singapore-Leam Chabang-Cai Mep-Yantian-LAX</t>
  </si>
  <si>
    <t>Omit call YTN &amp;HKG</t>
  </si>
  <si>
    <t>COSCO HOPE 0UPA9E1MA</t>
  </si>
  <si>
    <t>Omit call HKG &amp; NGB</t>
  </si>
  <si>
    <t>APL DANUBE 0PGAJE1MA</t>
  </si>
  <si>
    <t>WK37</t>
  </si>
  <si>
    <t>Omit call SHA</t>
  </si>
  <si>
    <t>XIN TAI CANG 0TD6RE1MA</t>
  </si>
  <si>
    <t>ETA SHA 17-Sep
Laem Chabang-Shangahi-Ningbo-Long Beach-Oakland</t>
  </si>
  <si>
    <t>ETA TAO 15-Sep
Qingdao-Shanghai-Ningbo-Long Beach-Oakland</t>
  </si>
  <si>
    <t>ETD TPE 14-Sep
Taipei-Xiamen-Hong Kong-Yantian-Los Angeles-Oakland</t>
  </si>
  <si>
    <t>PRESIDENT WILSON 0DBAXE1MA</t>
  </si>
  <si>
    <t>CMA CGM VIRGINIA(0GV92E1MA)</t>
  </si>
  <si>
    <t>Omit call NSA</t>
  </si>
  <si>
    <t>COSCO AQUARIUS 0TC9PE1MA</t>
  </si>
  <si>
    <t>THALASSA DOXA 0TSA1E1MA</t>
  </si>
  <si>
    <t>Omit call XMN</t>
  </si>
  <si>
    <t>OOCL SINGAPORE 0UPABE1MA</t>
  </si>
  <si>
    <t>Omit call PKE</t>
  </si>
  <si>
    <t>CC MARCO POLO 0TUKDS1MA</t>
  </si>
  <si>
    <t>ETA SHA 12-Sep
Shanghai-Ningbo-Xiamen-Yantian-Houston-Mobile-Tampa</t>
  </si>
  <si>
    <t>ETA SIN 18-Sep
Singapore-Vung Tau-Hong Kong-Shekou-Ningbo-Shanghai-Busan-HOU-MOB-MSY-MIA</t>
  </si>
  <si>
    <t>WK38</t>
  </si>
  <si>
    <t>ETA SHA 24-Sep
Qingdao (+20,Fri CMA/EMC only)-Shanghai-Ningbo-Kaohsiung-Yantian-Tacoma-Vancouver</t>
  </si>
  <si>
    <t>ETA XMN 22-Sep
Xiamen-Ningbo-Shanghai-BUS=SEA-CAVCR</t>
  </si>
  <si>
    <t>ETA SHA 24-Sep
Laem Chabang-Shangahi-Ningbo-Long Beach-Oakland</t>
  </si>
  <si>
    <t>ETD XMN 23-Sep
Xiamen-Kaohsiung-Hong Kong-Yantian-Savannah-New York-Norfolk-Baltimore</t>
  </si>
  <si>
    <t>CMA CGM LA SCALA 0PGANE</t>
  </si>
  <si>
    <t>Omit call NGB &amp; HKG</t>
  </si>
  <si>
    <t>NORTHERN JUVENILE 0PGAPE1MA</t>
  </si>
  <si>
    <t>ETA SHA 20-Sep
Shanghai-Kaohsiung-Yantian-Oakland-Seattle</t>
  </si>
  <si>
    <t>WK39</t>
  </si>
  <si>
    <t xml:space="preserve"> APL QINGDAO 0TN51S1MA</t>
  </si>
  <si>
    <t>ETA NGB 2-Oct
Ningbo-Shanghai-Busan-LGB</t>
  </si>
  <si>
    <t>COSCO/CMA/EMC/OOCL/ONE</t>
  </si>
  <si>
    <t>AAS2/PRX/PRX/PCS1/CP1</t>
  </si>
  <si>
    <t>ETA NSA 1-Oct
Nansha-Yantian-Xiamen-LAX-OAK</t>
  </si>
  <si>
    <t>ETD XGG 2-Oct
Xingang-Qingdao-Shanghai-Prince Rupert-Long Beach</t>
  </si>
  <si>
    <t>ETA Kobe 29-Sep
Kobe-Nagoya-Tokyo-Los Angeles-Oakland</t>
  </si>
  <si>
    <t>ETA TAO 29-Sep
Qingdao-Ningbo-Shanghai-Busan-Savannah-Charleston-Boston-New York</t>
  </si>
  <si>
    <t>ETA SHA 26-Sep
Shanghai-Ningbo-Xiamen-Yantian-Houston-Mobile-Tampa</t>
  </si>
  <si>
    <t>CMA CGM LA SCALA 0PGANE1MA</t>
  </si>
  <si>
    <t>WK40</t>
  </si>
  <si>
    <t>ETA HKG 5-Oct
Hong Kong-Yantian-Ningbo-Shanghai-PRR-VAN</t>
  </si>
  <si>
    <t>ETA XMN 6-Oct
Xiamen-Ningbo-Shanghai-BUS=SEA-CAVCR</t>
  </si>
  <si>
    <t>ETA HKG 5-Oct
Shekou-Hong Kong-Yantian-Kaohsiung-Vancouver-Seattle</t>
  </si>
  <si>
    <t>ETA NGB 3-Oct
Ningbo-Shanghai-Busan-LGB</t>
  </si>
  <si>
    <t>ETD TPE 5-Oct
Taipei-Xiamen-Hong Kong-Yantian-Los Angeles-Oakland</t>
  </si>
  <si>
    <t>ETD XGG TBA
Xingang-Qingdao-Shanghai-Prince Rupert-Long Beach</t>
  </si>
  <si>
    <t>PRESIDENT CLEVELAND  0DBB3E1PL</t>
  </si>
  <si>
    <t>ETA VUT 7-Oct
Cai Mep-Nansha-Hong Kong-Yantian-Kaohsiung-LGB</t>
  </si>
  <si>
    <t>ETA TAO TBA
Qingdao-Ningbo-Shanghai-Busan-Savannah-Charleston-Boston-New York</t>
  </si>
  <si>
    <t>ETA HKG 7-Oct
Cai Mep-Hong Kong-Yantian-Xiamen-Shanghai -NYC-SAV-CHS</t>
  </si>
  <si>
    <t xml:space="preserve">0PGATE </t>
  </si>
  <si>
    <t>ETA SHE 9-Oct
Singapore-Vung Tau-Hong Kong-Shekou-Ningbo-Shanghai-Busan-HOU-MOB-MSY-MIA</t>
  </si>
  <si>
    <t>WK41</t>
  </si>
  <si>
    <t xml:space="preserve"> EVER URANUS  0NWA3E1MA</t>
  </si>
  <si>
    <t>Omit XMN</t>
  </si>
  <si>
    <t>APL GWANGYANG 0TN59S1MA</t>
  </si>
  <si>
    <t>ETA HKG 19-Oct
Shekou-Hong Kong-Yantian-Kaohsiung-Vancouver-Seattle</t>
  </si>
  <si>
    <t>ETA NSA 14-Oct
Nansha-Yantian-Xiamen-LAX-OAK</t>
  </si>
  <si>
    <t>PRESIDENT ROOSEVELT  0DBB7E1PL</t>
  </si>
  <si>
    <t>AWE2/Manhattan Bridge/NUE2/ECX2</t>
  </si>
  <si>
    <t>ETA TAO 10-Oct
Qingdao-Ningbo-Shanghai-Busan-New York-Norfolk-Savannah</t>
  </si>
  <si>
    <t>ETA YTN 12-Oct
Yantian-Cai Mep-SIN-Port Kelang-Colombo-Halifax-NYC-SAV-CHS</t>
  </si>
  <si>
    <t>Omit call NGB &amp; XMN</t>
  </si>
  <si>
    <t>COSCO VENICE 0TYADE1MA</t>
  </si>
  <si>
    <t>CMA CGM TAGE 0PGAVE1MA</t>
  </si>
  <si>
    <t>ETD HKG 12-Oct
Port Kelang(COSCO/OOCL only)-Cai Mep(COSCO/OOCL only)-Hong Kong-Kaohsiung-Taipei-Los Angeles-Tacoma</t>
  </si>
  <si>
    <t>WK42</t>
  </si>
  <si>
    <t>CMA CGM CENTAURUS  0TN5DS1MA</t>
  </si>
  <si>
    <t>ETA XMN 20-Oct
Xiamen-Ningbo-Shanghai-BUS=SEA-CAVCR</t>
  </si>
  <si>
    <t>ETA HKG 23-Oct
Shekou-Hong Kong-Yantian-Kaohsiung-Vancouver-Seattle</t>
  </si>
  <si>
    <t>ETD TAO 20-Oct
Qingdao-Shanghai-Busan-Los Angeles-Oakland</t>
  </si>
  <si>
    <t>CMA CGM FLORIDA 0GV9CE1MA</t>
  </si>
  <si>
    <t>ETA YTN 19-Oct
Port Kelang-Singapore-Leam Chabang-Cai Mep-Yantian-LAX</t>
  </si>
  <si>
    <t>XIN WEI HAI 0TYAFE1MA</t>
  </si>
  <si>
    <t>WK43</t>
  </si>
  <si>
    <t>CMA CGM TITAN 0TN5BS1MA</t>
  </si>
  <si>
    <t>ETA TAO 27-Oct
Qingdao-Shanghai-Ningbo-Long Beach-Oakland</t>
  </si>
  <si>
    <t>CMA CGM HERMES 0TXA3E1MA</t>
  </si>
  <si>
    <t>ETD SHA 26-Oct
Busan-Ningbo-Shanghai-Los Angeles</t>
  </si>
  <si>
    <t>COSCO VALENCIA 0TYAJE1MA</t>
  </si>
  <si>
    <t>Omit call SHA &amp; HKG</t>
  </si>
  <si>
    <t>CMA CGM ALMAVIVA 0PGAXE</t>
  </si>
  <si>
    <t xml:space="preserve">CMA CGM MELISANDE 0PGAZE1MA </t>
  </si>
  <si>
    <t>WK44</t>
  </si>
  <si>
    <t>ETA HKG TBA
Hong Kong-Yantian-Ningbo-Shanghai-PRR-VAN</t>
  </si>
  <si>
    <t>ETA XMN 3-Nov
Xiamen-Ningbo-Shanghai-BUS=SEA-CAVCR</t>
  </si>
  <si>
    <t>ETA HKG 2-Nov
Shekou-Hong Kong-Yantian-Kaohsiung-Vancouver-Seattle</t>
  </si>
  <si>
    <t>ETA NGB 2-Nov
Laem Chabang-Shangahi-Ningbo-Long Beach-Oakland</t>
  </si>
  <si>
    <t>ETA NGB 6-Nov
Ningbo-Shanghai-Busan-LGB</t>
  </si>
  <si>
    <t>ETA NSA 4-Nov
Nansha-Yantian-Xiamen-LAX-OAK</t>
  </si>
  <si>
    <t>ETD XGG 6-Nov
Xingang-Qingdao-Shanghai-Prince Rupert-Long Beach</t>
  </si>
  <si>
    <t>CMA CGM GEORGIA 0GV9IE1MA</t>
  </si>
  <si>
    <t>ETA VUT 4-Nov
Cai Mep-Nansha-Hong Kong-Yantian-Kaohsiung-LGB</t>
  </si>
  <si>
    <t>GOTTFRIED SCHULTE 0TYALE1MA</t>
  </si>
  <si>
    <t>CMA CGM BIANCA 0PGB1E1MA</t>
  </si>
  <si>
    <t>ETA SHA 7-Nov
Shanghai-Kaohsiung-Yantian-Oakland-Seattle</t>
  </si>
  <si>
    <t>WK45</t>
  </si>
  <si>
    <t>ETA SHA 12-Nov
Qingdao (+20,Fri CMA/EMC only)-Shanghai-Ningbo-Kaohsiung-Yantian-Tacoma-Vancouver</t>
  </si>
  <si>
    <t>Omit call SHE</t>
  </si>
  <si>
    <t>OOCL CHICAGO 0TPA5E1MA</t>
  </si>
  <si>
    <t>OOCL VANCOUVER 0TPA5E1MA</t>
  </si>
  <si>
    <t>ETA NGB 9-Nov
Laem Chabang-Shangahi-Ningbo-Long Beach-Oakland</t>
  </si>
  <si>
    <t>ETD TPE 9-Nov
Taipei-Xiamen-Hong Kong-Yantian-Los Angeles-Oakland</t>
  </si>
  <si>
    <t>Omit call KAO&amp;NGB</t>
  </si>
  <si>
    <t>COSCO AQUARIUS 0TCA3E1MA</t>
  </si>
  <si>
    <t>ETA YTN 9-Nov
Port Kelang-Singapore-Leam Chabang-Cai Mep-Yantian-LAX</t>
  </si>
  <si>
    <t>ETA NGB 13-Nov
Qingdao-Shanghai-Ningbo-Yantian-Vung Tau-Singpaore-New York-Savannah</t>
  </si>
  <si>
    <t>COSCO PIRAEUS 0TYANE1MA</t>
  </si>
  <si>
    <t>CMA CGM SAMSON 0PGB3E1MA</t>
  </si>
  <si>
    <t xml:space="preserve">CMA CGM MELISANDE 0PGB1E </t>
  </si>
  <si>
    <t>WK46</t>
  </si>
  <si>
    <t>ETA HKG 16-Nov
Hong Kong-Yantian-Ningbo-Shanghai-PRR-VAN</t>
  </si>
  <si>
    <t>ETA XMN 17-Nov
Xiamen-Ningbo-Shanghai-BUS=SEA-CAVCR</t>
  </si>
  <si>
    <t>ETA Shekou 20-Nov
Shekou-Hong Kong-Yantian-Kaohsiung-Vancouver-Seattle</t>
  </si>
  <si>
    <t>ETA SHA 19-Nov
Laem Chabang-Shangahi-Ningbo-Long Beach-Oakland</t>
  </si>
  <si>
    <t>ETA NSA 18-Nov
Nansha-Yantian-Xiamen-LAX-OAK</t>
  </si>
  <si>
    <t>ETD XMN 18-Nov
Xiamen-Kaohsiung-Hong Kong-Yantian-Savannah-New York-Norfolk-Baltimore</t>
  </si>
  <si>
    <t>ETA SHA 14-Nov
Shanghai-Ningbo-Xiamen-Yantian-Houston-Mobile-Tampa</t>
  </si>
  <si>
    <t xml:space="preserve">CMA CGM FIGARO 0PGB5E               </t>
  </si>
  <si>
    <t>ETD HKG 21-Nov
Port Kelang(COSCO/OOCL only)-Cai Mep(COSCO/OOCL only)-Hong Kong-Kaohsiung-Taipei-Los Angeles-Tacoma</t>
  </si>
  <si>
    <t>WK47</t>
  </si>
  <si>
    <t>ETD TPE 23-Nov
Taipei-Xiamen-Hong Kong-Yantian-Los Angeles-Oakland</t>
  </si>
  <si>
    <t>ETA YTN 23-Nov
Port Kelang-Singapore-Leam Chabang-Cai Mep-Yantian-LAX</t>
  </si>
  <si>
    <t>ETA NGB 27-Nov
Qingdao-Shanghai-Ningbo-Yantian-Vung Tau-Singpaore-New York-Savannah</t>
  </si>
  <si>
    <t>WK48</t>
  </si>
  <si>
    <t>ETA HKG 30-Nov
Hong Kong-Yantian-Ningbo-Shanghai-PRR-VAN</t>
  </si>
  <si>
    <t>CMA CGM TIGRIS 0TN5LS1MA</t>
  </si>
  <si>
    <t>ETA Shekou 30-Nov
Shekou-Hong Kong-Yantian-Kaohsiung-Vancouver-Seattle</t>
  </si>
  <si>
    <t>ETA SHA 03-Dec
Laem Chabang-Shangahi-Ningbo-Long Beach-Oakland</t>
  </si>
  <si>
    <t>ETA NGB 4-Dec
Ningbo-Shanghai-Busan-LGB</t>
  </si>
  <si>
    <t>ETA NSA 2-Dec
Nansha-Yantian-Xiamen-LAX-OAK</t>
  </si>
  <si>
    <t>ETD XGG 04-Dec
Xingang-Qingdao-Shanghai-Prince Rupert-Long Beach</t>
  </si>
  <si>
    <t>CMA CGM TANCREDI 0PGB7E1MA</t>
  </si>
  <si>
    <t>WK49</t>
  </si>
  <si>
    <t>ETA SHA 10-Dec
Qingdao (+20,Fri CMA/EMC only)-Shanghai-Ningbo-Kaohsiung-Yantian-Tacoma-Vancouver</t>
  </si>
  <si>
    <t>APL QINGDAO 0TN5NS1MA</t>
  </si>
  <si>
    <t>ETA VUT 9-Dec
Cai Mep-Nansha-Hong Kong-Yantian-Kaohsiung-LGB</t>
  </si>
  <si>
    <t>ETA YTN 8-Dec
Port Kelang-Singapore-Leam Chabang-Cai Mep-Yantian-LAX</t>
  </si>
  <si>
    <t>GULF BRIDGE 0PGBBE1MA</t>
  </si>
  <si>
    <t>APL DANUBE 0PGB9E1MA</t>
  </si>
  <si>
    <t>ETD HKG 5-Dec
Port Kelang(COSCO/OOCL only)-Cai Mep(COSCO/OOCL only)-Hong Kong-Kaohsiung-Taipei-Los Angeles-Tacoma</t>
  </si>
  <si>
    <t>WK50</t>
  </si>
  <si>
    <t>ETA HKG 14-Dec
Hong Kong-Yantian-Ningbo-Shanghai-PRR-VAN</t>
  </si>
  <si>
    <t>ETA Shekou 18-Dec
Shekou-Hong Kong-Yantian-Kaohsiung-Vancouver-Seattle</t>
  </si>
  <si>
    <t>ETA NSA 16-Dec
Nansha-Yantian-Xiamen-LAX-OAK</t>
  </si>
  <si>
    <t>ETD TPE 14-Dec
Taipei-Xiamen-Hong Kong-Yantian-Los Angeles-Oakland</t>
  </si>
  <si>
    <t>ETD XGG 18-Dec
Xingang-Qingdao-Shanghai-Prince Rupert-Long Beach</t>
  </si>
  <si>
    <t>PRESIDENT WILSON 0DBBNE1PL</t>
  </si>
  <si>
    <t>ETA Kobe 14-Dec
Kobe-Nagoya-Tokyo-Los Angeles-Oakland</t>
  </si>
  <si>
    <t>ETA YTN 14-Dec
Yantian-Cai Mep-SIN-Port Kelang-Colombo-Halifax-NYC-SAV-CHS</t>
  </si>
  <si>
    <t>WK51</t>
  </si>
  <si>
    <t>ETA SHA 24-Dec
Laem Chabang-Shangahi-Ningbo-Long Beach-Oakland</t>
  </si>
  <si>
    <t>ETA TAO 22-Dec
Qingdao-Shanghai-Ningbo-Long Beach-Oakland</t>
  </si>
  <si>
    <t>ETA YTN 21-Dec
Port Kelang-Singapore-Leam Chabang-Cai Mep-Yantian-LAX</t>
  </si>
  <si>
    <t>NORTHERN JUVENILE 0PGBFE1MA</t>
  </si>
  <si>
    <t xml:space="preserve">CMA CGM LA SCALA 0PGBDE </t>
  </si>
  <si>
    <t>ETD HKG 19-Dec
Port Kelang(COSCO/OOCL only)-Cai Mep(COSCO/OOCL only)-Hong Kong-Kaohsiung-Taipei-Los Angeles-Tacoma</t>
  </si>
  <si>
    <t>WK52</t>
  </si>
  <si>
    <t>ETA HKG 28-Dec
Hong Kong-Yantian-Ningbo-Shanghai-PRR-VAN</t>
  </si>
  <si>
    <t>ETA Shekou 1-Jan
Shekou-Hong Kong-Yantian-Kaohsiung-Vancouver-Seattle</t>
  </si>
  <si>
    <t>ETA NGB 1-Jan
Ningbo-Shanghai-Busan-LGB</t>
  </si>
  <si>
    <t>ETA NGB 08-Jan
Ningbo(1/08)-Shanghai-Busan-Savannah(2/06)-Norfolk-Charleston</t>
  </si>
  <si>
    <t>FP2</t>
  </si>
  <si>
    <t>WK03</t>
  </si>
  <si>
    <t>ETD Jeddah 23-Jan
Jeddah(1/23)-Singapore-laem Chang-Vung Tau-Hong Kong-Yantian-Los Angeles(3/08)-Oakland</t>
  </si>
  <si>
    <t>Seaspan Brilliance/043E/W</t>
  </si>
  <si>
    <t>ETA SIN 5-Feb
Singapore(2/05)-LCB-Vung Tau-HPH-Yantian-Tacoma(3/04)</t>
  </si>
  <si>
    <t>Seaspan Hudson /021E/W</t>
  </si>
  <si>
    <t>ETA HKG 7-Feb
HKG(2/07)-YTN-SHA-BUS-CAVCR(2/26)-SEA</t>
  </si>
  <si>
    <t>YM Wind / 017E/W</t>
  </si>
  <si>
    <t>ETA KAO 5-Feb
KAO(2/05)-HKG-YTN-Cai Mep-Singapore-NYC(3/11)-NOR-SAV-CHS</t>
  </si>
  <si>
    <t>WK06</t>
  </si>
  <si>
    <t>Nagoya Express/064E/W</t>
  </si>
  <si>
    <t>ETA TAO 12-Feb
Kwangyang-Qingdao(2/12)-Ningbo-Shanghai-Pusan-Prince Rupert(3/01)-Tacoma</t>
  </si>
  <si>
    <t>NYK Virgo /069E/W</t>
  </si>
  <si>
    <t>ETA SIN 8-Feb 
Singapore(2/08)-Kobe-Nagoya-Tokyo-Los Angeles(3/03)-Oakland</t>
  </si>
  <si>
    <t>Hyundai Hongkong/ 128E/W</t>
  </si>
  <si>
    <t>ETA Nhava Sheva 11-Feb
Nhava Sheva(2/11)-Pipavav-Colombo-Port Kelang-Singapore-Vung Tau-Haiphong-LGB(3/17)-OAK</t>
  </si>
  <si>
    <t>Hyundai Singapore /121E/W</t>
  </si>
  <si>
    <t>ETA XMN 12-Feb 
XMN(2/12)-YTN-KAO-KEE-LAX(3/02)-OAK</t>
  </si>
  <si>
    <t>MOL Creation/079E/W</t>
  </si>
  <si>
    <t>ETD SHA 11-Feb
BUS-SHA(2/11)-NGB-LAX(2/27)</t>
  </si>
  <si>
    <t xml:space="preserve">MOL Celebration/ 081E/W </t>
  </si>
  <si>
    <t>ETA TAO 12-Feb
TAO(2/12)-NGB-BUS-LAX(3/4)-OAK</t>
  </si>
  <si>
    <t>Hyundai Mars/027E/W</t>
  </si>
  <si>
    <t>ETD SHA 9-Feb
Inchon-SHA(2/09)-Kwangyang-BUS-LAX(2/25)-OAK</t>
  </si>
  <si>
    <t xml:space="preserve">Budapest Express / 062E/W </t>
  </si>
  <si>
    <t>ETA NGB 12-Feb
Ningbo(2/12)-Shanghai-Busan-Savannah(3/13)-Norfolk-Charleston</t>
  </si>
  <si>
    <t>MOL Prosperity/ 0208E/W</t>
  </si>
  <si>
    <t>ETA XMN 17-Feb
Xiamen(2/17)-Kaohsiung-Ningbo-Nagoya-Tokyo-Tacoma(3/07)</t>
  </si>
  <si>
    <t>HMM Promise /020E/W</t>
  </si>
  <si>
    <t>ETA HKG 21-Feb
HKG(2/21)-YTN-SHA-BUS-CAVCR(3/12)-SEA</t>
  </si>
  <si>
    <t>ETD Jeddah 20-Feb
Jeddah-Singapore-laem Chang-Vung Tau-Hong Kong-Yantian-Los Angeles-Oakland</t>
  </si>
  <si>
    <t>YM Milestone/073E/W</t>
  </si>
  <si>
    <t>ETA XMN 19-Feb 
XMN(2/19)-YTN-KAO-KEE-LAX(3/09)-OAK</t>
  </si>
  <si>
    <t>YM Uniformity/053E/W</t>
  </si>
  <si>
    <t>ETD SHA 18-Feb
BUS-SHA(2/18)-NGBLAX(3/06)</t>
  </si>
  <si>
    <t>Seaspan Adonis/061E/W</t>
  </si>
  <si>
    <t>ETA TAO 19-Feb
TAO(2/19)-NGB-BUS-LAX(3/11)-OAK</t>
  </si>
  <si>
    <t xml:space="preserve">YM Warranty / 010E/W </t>
  </si>
  <si>
    <t>ETA TAO 20-Feb
QDO(2/20)-NGB-SHA-BUS-Manzanillo-NYC(3/27)-BSN-Wilmington-SAV-CHS</t>
  </si>
  <si>
    <t>ETA NGB 19-Feb
Ningbo(2/19)-Shanghai-Busan-Savannah(3/20)-Norfolk-Charleston</t>
  </si>
  <si>
    <t>EC5</t>
  </si>
  <si>
    <t>YM Mandate / 070E/W</t>
  </si>
  <si>
    <t>ETA LCB 18-Feb
Laem Chabang(2/18)-Vung Tau-SIN-Colombo-Halifax (3/20)</t>
  </si>
  <si>
    <t>Hyundai Brave /093E/W</t>
  </si>
  <si>
    <t>ETA TAO 26-Feb
Kwangyang-Qingdao(2/26)-Ningbo-Shanghai-Pusan-Prince Rupert(3/15)-Tacoma</t>
  </si>
  <si>
    <t>ONE Crane 019E/W</t>
  </si>
  <si>
    <t>ETD Jeddah 27-Feb
Jeddah(2/27)-Singapore-laem Chang-Vung Tau-Hong Kong-Yantian-Los Angeles(4/12)-Oakland</t>
  </si>
  <si>
    <t>Hyundai Pluto/017E/W</t>
  </si>
  <si>
    <t>ETD SHA 23-Feb
Inchon-SHA(2/23)-Kwangyang-BUS-LAX(3/11)-OAK</t>
  </si>
  <si>
    <t>Conti Crystal / 120E/W</t>
  </si>
  <si>
    <t>ETA NGB 26-Feb
Ningbo(2/26)-Shanghai-Busan-Savannah(3/27)-Norfolk-Charleston</t>
  </si>
  <si>
    <t>WK09</t>
  </si>
  <si>
    <t>Seaspan Brightness 035E/W</t>
  </si>
  <si>
    <t>ETA SIN 5-Mar
Singapore(3/05)-LCB-Vung Tau-HPH-Yantian-Tacoma</t>
  </si>
  <si>
    <t>YM Wholesome 027E/W</t>
  </si>
  <si>
    <t>ETD Jeddah 6-Mar
Jeddah-Singapore-laem Chang-Vung Tau-Hong Kong-Yantian-Los Angeles-Oakland</t>
  </si>
  <si>
    <t>YM Width / 022E/W</t>
  </si>
  <si>
    <t>ETA KAO 5-Mar
KAO(3/05)-HKG-YTN-Cai Mep-Singapore-NYC(4/08)-NOR-SAV-CHS</t>
  </si>
  <si>
    <t>WK10</t>
  </si>
  <si>
    <t>Seaspan Amazon 021E/W</t>
  </si>
  <si>
    <t>ETA SIN 12-Mar
Singapore-LCB-Vung Tau-HPH-Yantian-Tacoma</t>
  </si>
  <si>
    <t>ETA TAO 12-Mar
Kwangyang-Qingdao(3/12)-Ningbo-Shanghai-Pusan-Prince Rupert(3/29)-Tacoma</t>
  </si>
  <si>
    <t>ETA SIN 8-Mar
Singapore(3/08)-Kobe-Nagoya-Tokyo-Los Angeles(3/31)-Oakland</t>
  </si>
  <si>
    <t>Hyundai Splendor 082E/W</t>
  </si>
  <si>
    <t>ETD SHA 11-Mar
BUS-SHA(3/11)-NGB-LAX(3/227)</t>
  </si>
  <si>
    <t>Hyundai Saturn 027E/W</t>
  </si>
  <si>
    <t>ETD SHA 9-Mar
Inchon-SHA(3/9)-Kwangyang-BUS-LAX(3/25)-OAK</t>
  </si>
  <si>
    <t>Hyundai Victory 041E/W</t>
  </si>
  <si>
    <t>ETA TAO 13-Mar
QDO(3/13)-NGB-SHA-BUS-Manzanillo-NYC(4/17)-BSN-Wilmington-SAV-CHS</t>
  </si>
  <si>
    <t>ETA LCB 11-Mar
Laem Chabang(3/11)-Vung Tau-SIN-Colombo-Halifax (4/10)</t>
  </si>
  <si>
    <t>WK11</t>
  </si>
  <si>
    <t>Seattle Bridge 065E/W</t>
  </si>
  <si>
    <t>ETA XMN 17-Mar
Xiamen(3/17)-Kaohsiung-Ningbo-Nagoya-Tokyo-Tacoma(4/4)</t>
  </si>
  <si>
    <t>YM Target 002E/W</t>
  </si>
  <si>
    <t>ETA HKG 14-Mar
HKG(3/14)-YTN-SHA-BUS-CAVCR(4/2)-SEA</t>
  </si>
  <si>
    <t>ETD Jeddah 20-Mar
Jeddah-Singapore-laem Chang-Vung Tau-Hong Kong-Yantian-Los Angeles-Oakland</t>
  </si>
  <si>
    <t>YM Uniform 218E/W</t>
  </si>
  <si>
    <t>ETA XMN 19-Mar
XMN(3/19)-YTN-KAO-KEE-LAX(4/06)-OAK</t>
  </si>
  <si>
    <t>EC1</t>
  </si>
  <si>
    <t>ONE Helsinki 044E/W</t>
  </si>
  <si>
    <t>ETA XMN 15-Mar
XMN-KAO-HKG-YTN-BUS-Tokyo-Manzanillo-SAV-JAX-CHS-NOR</t>
  </si>
  <si>
    <t>WK12</t>
  </si>
  <si>
    <t>MOL Premium 058E/W</t>
  </si>
  <si>
    <t>ETA XMN 24-Mar
Xiamen(3/24)-Kaohsiung-Ningbo-Nagoya-Tokyo-Tacoma(4/11)</t>
  </si>
  <si>
    <t>Hyundai Force 089E/W</t>
  </si>
  <si>
    <t>ETA HKG 21-Mar
HKG-YTN-SHA-BUS-CAVCR-SEA</t>
  </si>
  <si>
    <t>ETA TAO 26-Mar
Kwangyang-Qingdao-Ningbo-Shanghai-Pusan-Prince Rupert-Tacoma</t>
  </si>
  <si>
    <t>ETA Nhava Sheva 25-Mar
Nhava Sheva-Pipavav-Colombo-Port Kelang-Singapore-Vung Tau-Haiphong-LGB-OAK</t>
  </si>
  <si>
    <t>ETD SHA 25-Mar
BUS-SHA(3/25)-NGB-LAX(4/10)</t>
  </si>
  <si>
    <t>ETD SHA 23-Mar
Inchon-SHA(3/23)-Kwangyang-BUS-LAX(4/8)-OAK</t>
  </si>
  <si>
    <t>Conti Annapurna 009E/W</t>
  </si>
  <si>
    <t>ETA NGB 26-Mar
Ningbo-Shanghai-Busan-Savannah-Norfolk-Charleston</t>
  </si>
  <si>
    <t>RDO Concert 104E/W</t>
  </si>
  <si>
    <t>ETA XMN 1-Apr
Xiamen-Kaohsiung-Ningbo-Nagoya-Tokyo-Tacoma</t>
  </si>
  <si>
    <t>ETA SIN 2-Apr
Singapore-LCB-Vung Tau-Yantian-Tacoma-Vancouver</t>
  </si>
  <si>
    <t>Sofia Express 065E/W</t>
  </si>
  <si>
    <t>ETA TAO 2-Apr
Kwangyang-Qingdao-Ningbo-Shanghai-Pusan-Prince Rupert-Tacoma</t>
  </si>
  <si>
    <t>ETD Jeddah 3-Apr
Jeddah-Singapore-laem Chang-Vung Tau-Hong Kong-Yantian-Los Angeles-Oakland</t>
  </si>
  <si>
    <t>ETA XMN 2-Apr
XMN(4/2)-YTN-KAO-KEE-LAX(4/20)-OAK</t>
  </si>
  <si>
    <t>Hyundai Pride 039E/W</t>
  </si>
  <si>
    <t>ETA TAO 3-Apr
QDO-NGB-SHA-BUS-Manzanillo-NYC-BSN-Wilmington-SAV-CHS</t>
  </si>
  <si>
    <t>ETA NGB 2-Apr
Ningbo-Shanghai-Busan-Savannah-Norfolk-Charleston</t>
  </si>
  <si>
    <t>YM Truth 005E/W</t>
  </si>
  <si>
    <t>ETA SIN 9-Apr
Singapore-LCB-Vung Tau-Yantian-Tacoma-Vancouver</t>
  </si>
  <si>
    <t>Frankfurt Express 065E/W</t>
  </si>
  <si>
    <t>ETA TAO 9-Apr
Kwangyang-Qingdao-Ningbo-Shanghai-Pusan-Prince Rupert-Tacoma</t>
  </si>
  <si>
    <t>ETD Jeddah 10-Apr
Jeddah-Singapore-laem Chang-Vung Tau-Hong Kong-Yantian-Los Angeles-Oakland</t>
  </si>
  <si>
    <t>ETA Nhava Sheva 8-Apr
Nhava Sheva-Pipavav-Colombo-Port Kelang-Singapore-Vung Tau-Haiphong-LGB-OAK</t>
  </si>
  <si>
    <t>ETA XMN 9-Apr
XMN-YTN-KAO-KEE-LAX-OAK</t>
  </si>
  <si>
    <t>Hyundai Global 083E/W</t>
  </si>
  <si>
    <t>ETD SHA 8-Apr
BUS-SHA-NGB-LAX</t>
  </si>
  <si>
    <t>ETD SHA 6-Apr
Inchon-SHA-Kwangyang-BUS-LAX-OAK</t>
  </si>
  <si>
    <t>Hyundai Dream 042E/W</t>
  </si>
  <si>
    <t>ETA TAO 10-Apr
QDO-NGB-SHA-BUS-Manzanillo-NYC-BSN-Wilmington-SAV-CHS</t>
  </si>
  <si>
    <t>ETA NGB 9-Apr
Ningbo-Shanghai-Busan-Savannah-Norfolk-Charleston</t>
  </si>
  <si>
    <t>ONE Munchen 028E/W</t>
  </si>
  <si>
    <t>ETA KAO 9-Apr
KAO-HKG-YTN-Cai Mep-Singapore-NYC-NOR-SAV-CHS</t>
  </si>
  <si>
    <t>ETA SIN 12-Apr
Singapore-Kobe-Nagoya-Tokyo-Los Angeles-Oakland</t>
  </si>
  <si>
    <t>ETA Nhava Sheva 15-Apr
Nhava Sheva-Pipavav-Colombo-Port Kelang-Singapore-Vung Tau-Haiphong-LGB-OAK</t>
  </si>
  <si>
    <t>Northern Juvenile 312E/W</t>
  </si>
  <si>
    <t>ETA XMN 12-Apr
XMN-KAO-HKG-YTN-BUS-Tokyo-Manzanillo-SAV-JAX-CHS-NOR</t>
  </si>
  <si>
    <t>ETA HKG 18-Apr
HKG-YTN-SHA-BUS-CAVCR-SEA</t>
  </si>
  <si>
    <t>ONE Swan 017E/W</t>
  </si>
  <si>
    <t>ETD Jeddah 24-Apr
Jeddah-Singapore-laem Chang-Vung Tau-Hong Kong-Yantian-Los Angeles-Oakland</t>
  </si>
  <si>
    <t>YM Milestone 074E/W</t>
  </si>
  <si>
    <t>ETA XMN 23-Apr
XMN-YTN-KAO-KEE-LAX-OAK</t>
  </si>
  <si>
    <t>ETA SHA 22-Apr
BUS-SHA-NGB-LAX</t>
  </si>
  <si>
    <t>Seaspan Adonis/062E/W</t>
  </si>
  <si>
    <t>ETA TAO 23-Apr
TAO-NGB-BUS-LAX-OAK</t>
  </si>
  <si>
    <t>ETD SHA 20-Apr
Inchon-SHA-Kwangyang-BUS-LAX-OAK</t>
  </si>
  <si>
    <t>ETA NGB 23-Apr
Ningbo-Shanghai-Busan-Savannah-Norfolk-Charleston</t>
  </si>
  <si>
    <t>YM Modesty 051E/W</t>
  </si>
  <si>
    <t xml:space="preserve">ETA LCB 22-Apr
Laem Chabang-Vung Tau-SIN-Colombo-Halifax </t>
  </si>
  <si>
    <t>WK17</t>
  </si>
  <si>
    <t>Budapest Express 063E/W</t>
  </si>
  <si>
    <t>ETA HKG 25-Apr
HKG-YTN-SHA-BUS-CAVCR-SEA</t>
  </si>
  <si>
    <t>Hyundai Brave 094E/W</t>
  </si>
  <si>
    <t>ETA TAO 30-Apr
Kwangyang-Qingdao-Ningbo-Shanghai-Pusan-Prince Rupert-Tacoma</t>
  </si>
  <si>
    <t>ONE Hangzhou Bay 042E/W</t>
  </si>
  <si>
    <t>ETA TAO 30-Apr
TAO-NGB-BUS-LAX-OAK</t>
  </si>
  <si>
    <t>Hyundai Pluto 018E/W</t>
  </si>
  <si>
    <t>ETD SHA 27-Apr
Inchon-SHA-Kwangyang-BUS-LAX-OAK</t>
  </si>
  <si>
    <t>ETA KAO 30-Apr
KAO-HKG-YTN-Cai Mep-Singapore-NYC-NOR-SAV-CHS</t>
  </si>
  <si>
    <t>ETA TAO 8-May
Kwangyang-Qingdao-Ningbo-Shanghai-Pusan-Prince Rupert-Tacoma</t>
  </si>
  <si>
    <t>NYK Vega 072E/W</t>
  </si>
  <si>
    <t>ETA SIN 3-May
Singapore-Kobe-Nagoya-Tokyo-Los Angeles-Oakland</t>
  </si>
  <si>
    <t>ETA NGB 4-May
NGB-SHA-LAX-OAK</t>
  </si>
  <si>
    <t>Madrid Bridge 014E/W</t>
  </si>
  <si>
    <t>ETA KAO 5-May
KAO-HKG-YTN-Cai Mep-Singapore-NYC-NOR-SAV-CHS</t>
  </si>
  <si>
    <t>WK19</t>
  </si>
  <si>
    <t>Seaspan Yangtze 016E/W</t>
  </si>
  <si>
    <t>ETA HKG 9-May
HKG-YTN-SHA-BUS-CAVCR-SEA</t>
  </si>
  <si>
    <t>ONE Columba 012E/W</t>
  </si>
  <si>
    <t>ETD Jeddah 15-May
Jeddah-Singapore-laem Chang-Vung Tau-Hong Kong-Yantian-Los Angeles-Oakland</t>
  </si>
  <si>
    <t>Hyundai Neptune 018E/W</t>
  </si>
  <si>
    <t>ETD SHA 11-May
Inchon-SHA-Kwangyang-BUS-LAX-OAK</t>
  </si>
  <si>
    <t>WK20</t>
  </si>
  <si>
    <t>Kuala Lumpur Express 090E/W</t>
  </si>
  <si>
    <t>ETA TAO 21-May
TAO-NGB-BUS-LAX-OAK</t>
  </si>
  <si>
    <t>ONE/HPL/YML/HMM/EMC</t>
  </si>
  <si>
    <t>EC6/AUG</t>
  </si>
  <si>
    <t>ETA KAO 16-May
KAO-HKG-YTN-NGB-SHA-BUS-HOU-MOB-MSY</t>
  </si>
  <si>
    <t>ETA SIN 28-May
Singapore-LCB-Vung Tau-Yantian-Tacoma-Vancouver</t>
  </si>
  <si>
    <t>YM Wellness 028E/W</t>
  </si>
  <si>
    <t>ETD Jeddah 29-May
Jeddah-Singapore-laem Chang-Vung Tau-Hong Kong-Yantian-Los Angeles-Oakland</t>
  </si>
  <si>
    <t>YM Ubiquity 051E/W</t>
  </si>
  <si>
    <t>ETA SIN 24-May
Nhava Sheva-Pipavav-Colombo-Port Kelang-Singapore-Vung Tau-Haiphong-LGB-OAK</t>
  </si>
  <si>
    <t>Hyundai Force 090E/W</t>
  </si>
  <si>
    <t>ETA XMN 28-May
XMN-YTN-KAO-KEE-LAX-OAK</t>
  </si>
  <si>
    <t>MOL Celebration 083E/W</t>
  </si>
  <si>
    <t>ETA TAO 28-May
TAO-NGB-BUS-LAX-OAK</t>
  </si>
  <si>
    <t>Hyundai Earth 028E/W</t>
  </si>
  <si>
    <t>ETD SHA 25-May
Inchon-SHA-Kwangyang-BUS-LAX-OAK</t>
  </si>
  <si>
    <t>ETA LCB 27-May
Laem Chabang-Vung Tau-SIN-Colombo-Halifax-New York-Savannah-Jacksonville-Norfolk</t>
  </si>
  <si>
    <t>ETA XMN 1-Jun
Xiamen-Kaohsiung-Ningbo-Nagoya-Tokyo-Vancouver</t>
  </si>
  <si>
    <t>Seaspan Zambezi 23E</t>
  </si>
  <si>
    <t>add call Shanghai &amp; Busan</t>
  </si>
  <si>
    <t>Seaspan Ganges 023E/W</t>
  </si>
  <si>
    <t>ETA HKG 30-May
HKG-YTN-SHA-BUS-CAVCR-SEA</t>
  </si>
  <si>
    <t>CONTI CRYSTAL 0121E</t>
  </si>
  <si>
    <t>ETA SHA 30-May
NGB-SHA-LAX-OAK</t>
  </si>
  <si>
    <t>HYUNDAI AMBITION 0029E</t>
  </si>
  <si>
    <t>MEISHAN BRIDGE 0014E</t>
  </si>
  <si>
    <t>ONE MATRIX 61E</t>
  </si>
  <si>
    <t>Seaspan Amazon 022E/W</t>
  </si>
  <si>
    <t>ETA SIN 11-Jun
Singapore-LCB-Vung Tau-Yantian-Tacoma-Vancouver</t>
  </si>
  <si>
    <t>HYUNDAI SPLENDOR 083E</t>
  </si>
  <si>
    <t>ETA TAO 12-Jun
Kwangyang-Qingdao-Ningbo-Shanghai-Pusan-Prince Rupert-Tacoma</t>
  </si>
  <si>
    <t>ONE Grus 010E/W</t>
  </si>
  <si>
    <t>ETD Jeddah 12-Jun
Jeddah-Singapore-laem Chang-Vung Tau-Hong Kong-Yantian-Los Angeles-Oakland</t>
  </si>
  <si>
    <t>Omit YTN</t>
  </si>
  <si>
    <t>ONE SWAN 0017E</t>
  </si>
  <si>
    <t>Ad-hoc KHH, XMN Call</t>
  </si>
  <si>
    <t>Omit call YTN &amp; HPH</t>
  </si>
  <si>
    <t>MOL CREATION 0080E</t>
  </si>
  <si>
    <t>add call Shanghai</t>
  </si>
  <si>
    <t>YM Uniform 220E/W</t>
  </si>
  <si>
    <t>ETA XMN 11-Jun
XMN-YTN-KAO-KEE-LAX-OAK</t>
  </si>
  <si>
    <t>ULSAN EXPRESS 0036E</t>
  </si>
  <si>
    <t>EVER SMILE 0103E</t>
  </si>
  <si>
    <t>CONTI CONTESSA V.106E</t>
  </si>
  <si>
    <t>ETD Laem Chabang 16-Jun
laem Chang-Vung Tau-Hong Kong-Yantian-Los Angeles-Oakland</t>
  </si>
  <si>
    <t>ETA Nhava Sheva 17-Jun
Nhava Sheva-Pipavav-Colombo-Port Kelang-Singapore-Cai Mep-Haiphong-Yantian-LGB-OAK</t>
  </si>
  <si>
    <t>BASLE EXPRESS 0040E</t>
  </si>
  <si>
    <t>MOL Charisma 216E/W</t>
  </si>
  <si>
    <t>ETA KAO 18-Jun
KAO-HKG-YTN-SHA-BUS-Manzanillo-SAV-CHS-NOR</t>
  </si>
  <si>
    <t>MONACO BRIDGE 15E</t>
  </si>
  <si>
    <t>ONE MANEUVER 56E</t>
  </si>
  <si>
    <t>ETA XMN 22-Jun
Xiamen-Kaohsiung-Ningbo-Nagoya-Tokyo-Vancouver</t>
  </si>
  <si>
    <t>ATHOS 0019E</t>
  </si>
  <si>
    <t>add call Hong Kong</t>
  </si>
  <si>
    <t>Seaspan Thames 022E/W</t>
  </si>
  <si>
    <t>ETA HKG 20-Jun
HKG-YTN-SHA-BUS-CAVCR-SEA</t>
  </si>
  <si>
    <t>SEASPAN ADONIS 63E</t>
  </si>
  <si>
    <t>HYUNDAI FORCE 0090E</t>
  </si>
  <si>
    <t>ONE Theaseus 070E/W</t>
  </si>
  <si>
    <t>ETA SHA 20-Jun
NGB-SHA-LAX-OAK</t>
  </si>
  <si>
    <t>ETA TAO 25-Jun
TAO-NGB-BUS-LAX-OAK</t>
  </si>
  <si>
    <t>ONE MOTIVATOR 56E</t>
  </si>
  <si>
    <t>Omit call HPH</t>
  </si>
  <si>
    <t>Hyundai Hongkong 129E</t>
  </si>
  <si>
    <t>ETA Nhava Sheva 1-Jul
Nhava Sheva-Pipavav-Colombo-Port Kelang-Singapore-Cai Mep-Haiphong-Yantian-LGB-OAK</t>
  </si>
  <si>
    <t>YM Milestone 075E/W</t>
  </si>
  <si>
    <t>ETA XMN 2-Jul
XMN-YTN-KAO-KEE-LAX-OAK</t>
  </si>
  <si>
    <t>omit call YTN</t>
  </si>
  <si>
    <t>YM Uniform 219E</t>
  </si>
  <si>
    <t>HYUNDAI HOPE 0044E</t>
  </si>
  <si>
    <t>ETA LCB 17-Jun
Laem Chabang-Vung Tau-SIN-Colombo-Halifax-New York-Savannah-Jacksonville-Norfolk</t>
  </si>
  <si>
    <t>MOL Maestro 058E/W</t>
  </si>
  <si>
    <t>ETA LCB 1-Jul
Laem Chabang-Vung Tau-SIN-Colombo-Halifax-New York-Savannah-Jacksonville-Norfolk</t>
  </si>
  <si>
    <t>WK27</t>
  </si>
  <si>
    <t>SEASPAN GANGES 023E</t>
  </si>
  <si>
    <t>Seaspan Yangtze 018E/W</t>
  </si>
  <si>
    <t>ETA HKG 4-Jul
HKG-YTN-SHA-BUS-CAVCR-SEA</t>
  </si>
  <si>
    <t xml:space="preserve">ONE Harbour 088E/W </t>
  </si>
  <si>
    <t>ETA SIN 5-July
Singapore-Kobe-Nagoya-Tokyo-Los Angeles-Oakland</t>
  </si>
  <si>
    <t>MOL Prestige 068E/W</t>
  </si>
  <si>
    <t>ETA SHA 4-Jul
NGB-SHA-LAX-OAK</t>
  </si>
  <si>
    <t>ETD SHA 6-Jul
SHA-Kwangyang-BUS-LAX-OAK</t>
  </si>
  <si>
    <t>ONE Minato 014E/W</t>
  </si>
  <si>
    <t>ETA KAO 7-July
KAO-HKG-YTN-Cai Mep-Singapore-NYC-NOR-SAV-CHS</t>
  </si>
  <si>
    <t>WK28</t>
  </si>
  <si>
    <t>YM TRIUMPH 006E</t>
  </si>
  <si>
    <t>ETA HKG 11-Jul
HKG-YTN-SHA-BUS-CAVCR-SEA</t>
  </si>
  <si>
    <t>ETA TAO 17-July
Kwangyang-Qingdao-Ningbo-Shanghai-Pusan-Prince Rupert-Tacoma</t>
  </si>
  <si>
    <t>ONE CONTINUITY 57E</t>
  </si>
  <si>
    <t xml:space="preserve">Conti Crystal 122E/W </t>
  </si>
  <si>
    <t>ETA XMN 16-Jul
XMN-YTN-KAO-KEE-LAX-OAK</t>
  </si>
  <si>
    <t>ETA SIN 23-July
Singapore-LCB-Vung Tau-Yantian-Tacoma-Vancouver</t>
  </si>
  <si>
    <t>NAVIOS UNISON 007E</t>
  </si>
  <si>
    <t>ETA Nhava Sheva 22-Jul
Nhava Sheva-Pipavav-Colombo-Port Kelang-Singapore-Cai Mep-Haiphong-Yantian-LGB-OAK</t>
  </si>
  <si>
    <t>NYK Themis 075E/W</t>
  </si>
  <si>
    <t>ETA SHA 18-Jul
NGB-SHA-LAX-OAK</t>
  </si>
  <si>
    <t>YM Totality 006E/W</t>
  </si>
  <si>
    <t>ETA TAO 23-July
TAO-NGB-BUS-LAX-OAK</t>
  </si>
  <si>
    <t>ONE Modern 057E/W</t>
  </si>
  <si>
    <t>ETA KAO 18-Jul
KAO-HKG-YTN-NGB-SHA-BUS-HOU-MOB-MSY</t>
  </si>
  <si>
    <t>WK30</t>
  </si>
  <si>
    <t>ONE ARCADIA 057E</t>
  </si>
  <si>
    <t>ETA TAO 31-July
Qingdao-Ningbo-Shanghai-Pusan-Prince Rupert-Tacoma-Vancouver</t>
  </si>
  <si>
    <t>ONE Blue Jay 023E/W</t>
  </si>
  <si>
    <t>ETD SIN 26-July
Singapore-Laem Chang-Vung Tau-Hong Kong-Yantian-Los Angeles</t>
  </si>
  <si>
    <t>CONTI CONQUEST 14E</t>
  </si>
  <si>
    <t>YM TRUTH 006E</t>
  </si>
  <si>
    <t>Conti Contessa 107E/W</t>
  </si>
  <si>
    <t>ETA HKG 1-Aug
HKG-YTN-SHA-BUS-CAVCR-SEA</t>
  </si>
  <si>
    <t>ONE Cygnus 008E/W</t>
  </si>
  <si>
    <t>ETD Jeddah 31-July
Jeddah-Singapore-Laem Chang-Vung Tau-Hong Kong-Yantian-Los Angeles</t>
  </si>
  <si>
    <t>ETA Nhava Sheva 5-Aug
Nhava Sheva-Pipavav-Colombo-Port Kelang-Singapore-Cai Mep-Haiphong-Yantian-LGB-OAK</t>
  </si>
  <si>
    <t>ETA XMN 6-Aug
XMN-YTN-KAO-KEE-LAX-OAK</t>
  </si>
  <si>
    <t>ETD SHA 3-Aug
SHA-Kwangyang-BUS-LAX-OAK</t>
  </si>
  <si>
    <t>Seaspan Amazon 023E/W</t>
  </si>
  <si>
    <t>ETA SIN 13-Aug
Singapore-LCB-Vung Tau-Yantian-Tacoma-Vancouver</t>
  </si>
  <si>
    <t>ETA TAO 12-Aug
Qingdao-Ningbo-Shanghai-Pusan-Prince Rupert-Tacoma-Vancouver</t>
  </si>
  <si>
    <t>ONE Hamburg 069E/W</t>
  </si>
  <si>
    <t>ETA SIN 9-Aug
Singapore-Kobe-Nagoya-Tokyo-Los Angeles-Oakland</t>
  </si>
  <si>
    <t>ETD Jeddah 14-Aug
Jeddah-Singapore-Laem Chang-Vung Tau-Hong Kong-Yantian-Los Angeles</t>
  </si>
  <si>
    <t>ETA TAO 13-Aug
TAO-NGB-BUS-LAX-OAK</t>
  </si>
  <si>
    <t>ETA KAO 11-Aug
KAO-HKG-YTN-Cai Mep-Singapore-NYC-NOR-SAV-CHS</t>
  </si>
  <si>
    <t>ONE Hangzhou Bay 043E/W</t>
  </si>
  <si>
    <t>ETA LCB 12-Aug
Laem Chabang-Vung Tau-SIN-Colombo-Halifax-New York-Savannah-Jacksonville-Norfolk</t>
  </si>
  <si>
    <t>RDO Concert 106E/W</t>
  </si>
  <si>
    <t>ETA XMN 17-Aug
Xiamen-Kaohsiung-Ningbo-Nagoya-Tokyo-Tacoma-Vancouver</t>
  </si>
  <si>
    <t>ATHOS 020E</t>
  </si>
  <si>
    <t>YM Triumph 007E/W</t>
  </si>
  <si>
    <t>ETA SIN 27-Aug
Singapore-LCB-Vung Tau-Yantian-Tacoma-Vancouver</t>
  </si>
  <si>
    <t>ETA HKG 22-Aug
HKG-YTN-SHA-BUS-CAVCR-SEA</t>
  </si>
  <si>
    <t>ETA TAO 28-Aug
Qingdao-Ningbo-Shanghai-Pusan-Prince Rupert-Tacoma-Vancouver</t>
  </si>
  <si>
    <t xml:space="preserve">ONE Commitment 053E/W </t>
  </si>
  <si>
    <t>ETA Nhava Sheva 26-Aug
Nhava Sheva-Pipavav-Colombo-Port Kelang-Singapore-Cai Mep-Haiphong-Yantian-LGB-OAK</t>
  </si>
  <si>
    <t>ETA SHA 22-Aug
NGB-SHA-LAX-OAK</t>
  </si>
  <si>
    <t xml:space="preserve">YM Target 004E/W </t>
  </si>
  <si>
    <t>ETA TAO 27-Aug
TAO-NGB-BUS-LAX-OAK</t>
  </si>
  <si>
    <t>Hyundai Jupiter 020E/W</t>
  </si>
  <si>
    <t>ETD SHA 24-Aug
SHA-Kwangyang-BUS-LAX-OAK</t>
  </si>
  <si>
    <t>ETA HKG 29-Aug
HKG-YTN-SHA-BUS-CAVCR-SEA</t>
  </si>
  <si>
    <t>Hyundai Tokyo 133E/W</t>
  </si>
  <si>
    <t>ETA TAO 2-Sep
Qingdao-Ningbo-Shanghai-Pusan-Prince Rupert-Tacoma-Vancouver</t>
  </si>
  <si>
    <t>NYK Virgo 071E/W</t>
  </si>
  <si>
    <t>ETA SIN 30-Aug
Singapore-Kobe-Nagoya-Tokyo-Los Angeles-Oakland</t>
  </si>
  <si>
    <t>ONE Helsinki 046E/W</t>
  </si>
  <si>
    <t>ETA LCB 2-Sep
Laem Chabang-Vung Tau-SIN-Colombo-Halifax-New York-Savannah-Jacksonville-Norfolk</t>
  </si>
  <si>
    <t>ETA XMN 10-Sep
XMN-YTN-KAO-KEE-LAX-OAK</t>
  </si>
  <si>
    <t>YM Totality 007E/W</t>
  </si>
  <si>
    <t>ETA TAO 10-Sep
TAO-NGB-BUS-LAX-OAK</t>
  </si>
  <si>
    <t>HMM Promise 023E/W</t>
  </si>
  <si>
    <t>ETD SHA 7-Sep
SHA-Kwangyang-BUS-LAX-OAK</t>
  </si>
  <si>
    <t xml:space="preserve">Seaspan Yangtze 018E/W </t>
  </si>
  <si>
    <t>ETA HKG 12-Sep
HKG-YTN-SHA-BUS-CAVCR-SEA</t>
  </si>
  <si>
    <t>Conti Annapurna 011E/W</t>
  </si>
  <si>
    <t>ETA LCB 16-Sep
Laem Chabang-Vung Tau-SIN-Colombo-Halifax-New York-Savannah-Jacksonville-Norfolk</t>
  </si>
  <si>
    <t>ETA HKG 19-Sep
HKG-YTN-SHA-BUS-CAVCR-SEA</t>
  </si>
  <si>
    <t>Czech 104E/W</t>
  </si>
  <si>
    <t>ETA TAO 23-Sep
Qingdao-Ningbo-Shanghai-Pusan-Prince Rupert-Tacoma-Vancouver</t>
  </si>
  <si>
    <t>NYK Venus 062E/W</t>
  </si>
  <si>
    <t>ETA SIN 20-Sep
Singapore-Kobe-Nagoya-Tokyo-Los Angeles-Oakland</t>
  </si>
  <si>
    <t>ONE Grus 012E/W</t>
  </si>
  <si>
    <t>ETD Jeddah 22-Sep
Jeddah-Singapore-Laem Chang-Vung Tau-Hong Kong-Yantian-Los Angeles</t>
  </si>
  <si>
    <t>YM Unanimity 058E/W</t>
  </si>
  <si>
    <t>ETA XMN 24-Sep
XMN-YTN-KAO-KEE-LAX-OAK</t>
  </si>
  <si>
    <t>NYK Themis 076E/W</t>
  </si>
  <si>
    <t>ETA SHA 19-Sep
NGB-SHA-LAX-OAK</t>
  </si>
  <si>
    <t>ONE Cosmos 083E/W</t>
  </si>
  <si>
    <t>ETA TAO 30-Sep
Qingdao-Ningbo-Shanghai-Pusan-Prince Rupert-Tacoma-Vancouver</t>
  </si>
  <si>
    <t>ETA XMN 1-Oct
XMN-YTN-KAO-KEE-LAX-OAK</t>
  </si>
  <si>
    <t>ETA TAO 30-Sep
QDO-NGB-SHA-BUS-Manzanillo-NYC-BSN-Wilmington-SAV-CHS</t>
  </si>
  <si>
    <t>ETA KAO 29-Sep
KAO-HKG-YTN-Cai Mep-Singapore-NYC-NOR-SAV-CHS</t>
  </si>
  <si>
    <t>MOL Maestro 059E/W</t>
  </si>
  <si>
    <t>ETA LCB 30-Sep
Laem Chabang-Vung Tau-SIN-Colombo-Halifax-New York-Savannah-Jacksonville-Norfolk</t>
  </si>
  <si>
    <t>ONE/HPL</t>
  </si>
  <si>
    <t>IEX/TPI</t>
  </si>
  <si>
    <t>Express Rome 1139W/E</t>
  </si>
  <si>
    <t>ETA Bin Qazim 30-Sep
Bin Qazim-Nhava Sheva-Mundra-Damietta-New York-Norfolk-Savannah-Charleston</t>
  </si>
  <si>
    <t xml:space="preserve">San Diego Bridge 054E/W </t>
  </si>
  <si>
    <t>ETA XMN 5-Oct
Xiamen-Kaohsiung-Ningbo-Nagoya-Tokyo-Tacoma-Vancouver</t>
  </si>
  <si>
    <t>ETA SIN 8-Oct
Singapore-LCB-Vung Tau-Yantian-Tacoma-Vancouver</t>
  </si>
  <si>
    <t>YM Wellspring 010E/W</t>
  </si>
  <si>
    <t>ETD Jeddah 3-Oct
Jeddah-Singapore-Laem Chang-Vung Tau-Hong Kong-Yantian-Los Angeles</t>
  </si>
  <si>
    <t>ONE Theasus 072E/W</t>
  </si>
  <si>
    <t>ETA SHA 3-Oct
NGB-SHA-LAX-OAK</t>
  </si>
  <si>
    <t>ETA KAO 8-Oct
KAO-HKG-YTN-SHA-BUS-Manzanillo-SAV-CHS-NOR</t>
  </si>
  <si>
    <t>ONE Modern 058E/W</t>
  </si>
  <si>
    <t>ETA KAO 3-Oct
KAO-HKG-YTN-NGB-SHA-BUS-HOU-MOB-MSY</t>
  </si>
  <si>
    <t xml:space="preserve">Hyundai Courage 098E/W </t>
  </si>
  <si>
    <t>ETA HKG 10-Oct
HKG-YTN-SHA-BUS-CAVCR-SEA</t>
  </si>
  <si>
    <t xml:space="preserve">Hyundai Brave 097E/W </t>
  </si>
  <si>
    <t>ETA TAO 14-Oct
Qingdao-Ningbo-Shanghai-Pusan-Prince Rupert-Tacoma-Vancouver</t>
  </si>
  <si>
    <t>MOL Celebration 085E/W</t>
  </si>
  <si>
    <t>ETA Nhava Sheva 14-Oct
Nhava Sheva-Pipavav-Colombo-Port Kelang-Singapore-Cai Mep-Haiphong-Yantian-LGB-OAK</t>
  </si>
  <si>
    <t>YM Uniform 221E/W</t>
  </si>
  <si>
    <t>ETA XMN 15-Oct
XMN-YTN-KAO-KEE-LAX-OAK</t>
  </si>
  <si>
    <t>ETA KAO TBA
KAO-HKG-YTN-Cai Mep-Singapore-NYC-NOR-SAV-CHS</t>
  </si>
  <si>
    <t xml:space="preserve">Seattle Bridge 069E/W </t>
  </si>
  <si>
    <t>ETA XMN 19-Oct
Xiamen-Kaohsiung-Ningbo-Nagoya-Tokyo-Tacoma-Vancouver</t>
  </si>
  <si>
    <t xml:space="preserve">ONE Columba 012E/W </t>
  </si>
  <si>
    <t>ETD Jeddah 17-Oct
Jeddah-Singapore-Laem Chang-Vung Tau-Hong Kong-Yantian-Los Angeles</t>
  </si>
  <si>
    <t>YM Unicorn 055E/W</t>
  </si>
  <si>
    <t>ETA XMN 22-Oct
XMN-YTN-KAO-KEE-LAX-OAK</t>
  </si>
  <si>
    <t>ETA TAO 22-Oct
TAO-NGB-BUS-LAX-OAK</t>
  </si>
  <si>
    <t>Hyundai Pride 041E/W</t>
  </si>
  <si>
    <t>ETA TAO 21-Oct
QDO-NGB-SHA-BUS-Manzanillo-NYC-BSN-Wilmington-SAV-CHS</t>
  </si>
  <si>
    <t>ONE Munchen 030E/W</t>
  </si>
  <si>
    <t>ETA KAO 20-Oct
KAO-HKG-YTN-Cai Mep-Singapore-NYC-NOR-SAV-CHS</t>
  </si>
  <si>
    <t xml:space="preserve">Seaspan Thames 024E/W </t>
  </si>
  <si>
    <t>ETA HKG 24-Oct
HKG-YTN-SHA-BUS-CAVCR-SEA</t>
  </si>
  <si>
    <t>ONE Cynus 010E/W</t>
  </si>
  <si>
    <t>ETD Jeddah 24-Oct
Jeddah-Singapore-Laem Chang-Vung Tau-Hong Kong-Yantian-Los Angeles</t>
  </si>
  <si>
    <t>ETA Nhava Sheva 28-Oct
Nhava Sheva-Pipavav-Colombo-Port Kelang-Singapore-Cai Mep-Haiphong-Yantian-LGB-OAK</t>
  </si>
  <si>
    <t>ETA SHA 24-Oct
NGB-SHA-LAX-OAK</t>
  </si>
  <si>
    <t>Aristomenis 014E/W</t>
  </si>
  <si>
    <t>ETA TAO 29-Oct
TAO-NGB-BUS-LAX-OAK</t>
  </si>
  <si>
    <t>Hyundai Jupiter 021E/W</t>
  </si>
  <si>
    <t>ETD SHA 26-Oct
SHA-Kwangyang-BUS-LAX-OAK</t>
  </si>
  <si>
    <t>Hyundai Smart 032E/W</t>
  </si>
  <si>
    <t>ETA KAO 29-Oct
KAO-HKG-YTN-SHA-BUS-Manzanillo-SAV-CHS-NOR</t>
  </si>
  <si>
    <t>YM Triumph 008E/W</t>
  </si>
  <si>
    <t>ETA SIN 5-Nov
Singapore-LCB-Vung Tau-Yantian-Tacoma-Vancouver</t>
  </si>
  <si>
    <t>ETA SIN 1-Nov
Singapore-Kobe-Nagoya-Tokyo-Los Angeles-Oakland</t>
  </si>
  <si>
    <t>YM Wholesome 029E/W</t>
  </si>
  <si>
    <t>ETD Jeddah 31-Oct
Jeddah-Singapore-Laem Chang-Vung Tau-Hong Kong-Yantian-Los Angeles</t>
  </si>
  <si>
    <t>Conti Crystal 124E/W</t>
  </si>
  <si>
    <t>ETA XMN 5-Nov
XMN-YTN-KAO-KEE-LAX-OAK</t>
  </si>
  <si>
    <t xml:space="preserve">YM Topmost 002E/W </t>
  </si>
  <si>
    <t>ETA TAO 5-Nov
TAO-NGB-BUS-LAX-OAK</t>
  </si>
  <si>
    <t>Hyundai Pluto 021E/W</t>
  </si>
  <si>
    <t>ETD SHA 2-Nov
SHA-Kwangyang-BUS-LAX-OAK</t>
  </si>
  <si>
    <t>ETA KAO 5-Nov
KAO-HKG-YTN-SHA-BUS-Manzanillo-SAV-CHS-NOR</t>
  </si>
  <si>
    <t>ONE Stork 015E/W</t>
  </si>
  <si>
    <t>ETA KAO 3-Nov
KAO-HKG-YTN-Cai Mep-Singapore-NYC-NOR-SAV-CHS</t>
  </si>
  <si>
    <t>ETA HKG 7-Nov
HKG-YTN-SHA-BUS-CAVCR-SEA</t>
  </si>
  <si>
    <t xml:space="preserve">Seaspan Adonis 065E/W </t>
  </si>
  <si>
    <t>ETA Nhava Sheva 11-Nov
Nhava Sheva-Pipavav-Colombo-Port Kelang-Singapore-Cai Mep-Haiphong-Yantian-LGB-OAK</t>
  </si>
  <si>
    <t>NYK Themis 077E/W</t>
  </si>
  <si>
    <t>ETA SHA 7-Nov
NGB-SHA-LAX-OAK</t>
  </si>
  <si>
    <t xml:space="preserve">Express Berlin 024E/W </t>
  </si>
  <si>
    <t>ETA TAO 12-Nov
TAO-NGB-BUS-LAX-OAK</t>
  </si>
  <si>
    <t>ONE Maneuver 058E/W</t>
  </si>
  <si>
    <t>ETA KAO 7-Nov
KAO-HKG-YTN-NGB-SHA-BUS-HOU-MOB-MSY</t>
  </si>
  <si>
    <t>ETA XMN 16-Nov
Xiamen-Kaohsiung-Ningbo-Nagoya-Tokyo-Tacoma-Vancouver</t>
  </si>
  <si>
    <t>Navios Unison 009E/W</t>
  </si>
  <si>
    <t>ETA SIN 19-Nov
Singapore-LCB-Vung Tau-Yantian-Tacoma-Vancouver</t>
  </si>
  <si>
    <t>ETD Jeddah 14-Nov
Jeddah-Singapore-Laem Chang-Vung Tau-Hong Kong-Yantian-Los Angeles</t>
  </si>
  <si>
    <t>ETA Nhava Sheva 18-Nov
Nhava Sheva-Pipavav-Colombo-Port Kelang-Singapore-Cai Mep-Haiphong-Yantian-LGB-OAK</t>
  </si>
  <si>
    <t>ETA SHA 14-Nov
NGB-SHA-LAX-OAK</t>
  </si>
  <si>
    <t>ETA TAO 15-Nov
TAO-NGB-BUS-LAX-OAK</t>
  </si>
  <si>
    <t>ETA TAO 25-Nov
Qingdao-Ningbo-Shanghai-Pusan-Prince Rupert-Tacoma-Vancouver</t>
  </si>
  <si>
    <t>ONE Falcon 019E/W</t>
  </si>
  <si>
    <t>ETD Jeddah 21-Nov
Jeddah-Singapore-Laem Chang-Vung Tau-Hong Kong-Yantian-Los Angeles</t>
  </si>
  <si>
    <t>YM Upsurgence 050E/W</t>
  </si>
  <si>
    <t>ETA XMN 26-Nov
XMN-YTN-KAO-KEE-LAX-OAK</t>
  </si>
  <si>
    <t>ETA KAO 26-Nov
KAO-HKG-YTN-SHA-BUS-Manzanillo-SAV-CHS-NOR</t>
  </si>
  <si>
    <t>ETA TAO 25-Nov
QDO-NGB-SHA-BUS-Manzanillo-NYC-BSN-Wilmington-SAV-CHS</t>
  </si>
  <si>
    <t>ETA SIN TBA
Singapore-LCB-Vung Tau-Yantian-Tacoma-Vancouver</t>
  </si>
  <si>
    <t>ETA HKG 28-Nov
HKG-YTN-SHA-BUS-CAVCR-SEA</t>
  </si>
  <si>
    <t>ONE Cosmos 084E/W</t>
  </si>
  <si>
    <t>ETA TAO 2-Dec
Qingdao-Ningbo-Shanghai-Pusan-Prince Rupert-Tacoma-Vancouver</t>
  </si>
  <si>
    <t>ONE Eagle 022E/W</t>
  </si>
  <si>
    <t>ETD Jeddah 28-Nov
Jeddah-Singapore-Laem Chang-Vung Tau-Hong Kong-Yantian-Los Angeles</t>
  </si>
  <si>
    <t>San Francisco Bridge 054E/W</t>
  </si>
  <si>
    <t>ETA SHA 28-Nov
NGB-SHA-LAX-OAK</t>
  </si>
  <si>
    <t>Hyundai Hope 046E/W</t>
  </si>
  <si>
    <t>ETA KAO 3-Dec
KAO-HKG-YTN-SHA-BUS-Manzanillo-SAV-CHS-NOR</t>
  </si>
  <si>
    <t>ETA TAO 2-Dec
QDO-NGB-SHA-BUS-Manzanillo-NYC-BSN-Wilmington-SAV-CHS</t>
  </si>
  <si>
    <t>ONE Helsinki 047E/W</t>
  </si>
  <si>
    <t>ETA LCB 2-Dec
Laem Chabang-Vung Tau-SIN-Colombo-Halifax-New York-Savannah-Jacksonville-Norfolk</t>
  </si>
  <si>
    <t xml:space="preserve">Seattle Bridge 070E/W </t>
  </si>
  <si>
    <t>ETA XMN 7-Dec
Xiamen-Kaohsiung-Ningbo-Nagoya-Tokyo-Tacoma-Vancouver</t>
  </si>
  <si>
    <t>ETA XMN 10-Dec
XMN-YTN-KAO-KEE-LAX-OAK</t>
  </si>
  <si>
    <t>ETA TAO 10-Dec
TAO-NGB-BUS-LAX-OAK</t>
  </si>
  <si>
    <t>ETD SHA 7-Dec
SHA-Kwangyang-BUS-LAX-OAK</t>
  </si>
  <si>
    <t>Hyundai Victory 044E/W</t>
  </si>
  <si>
    <t>ETA KAO 10-Dec
KAO-HKG-YTN-SHA-BUS-Manzanillo-SAV-CHS-NOR</t>
  </si>
  <si>
    <t>ETA LCB 9-Dec
Laem Chabang-Vung Tau-SIN-Colombo-Halifax-New York-Savannah-Jacksonville-Norfolk</t>
  </si>
  <si>
    <t>ETA Laem Chabang 9-DEC
Laem Chabang-Cai Mep-Singapore-Colombo-Suez-New York-Jacksonville-Norfolk</t>
  </si>
  <si>
    <t>Aries 123E/W</t>
  </si>
  <si>
    <t>ETA XMN 14-Dec
Xiamen-Kaohsiung-Ningbo-Nagoya-Tokyo-Tacoma-Vancouver</t>
  </si>
  <si>
    <t>YM Milestone 077E/W</t>
  </si>
  <si>
    <t>ETA TAO 16-Dec
Qingdao-Ningbo-Shanghai-Pusan-Prince Rupert-Tacoma-Vancouver</t>
  </si>
  <si>
    <t>ONE Grus 014E/W</t>
  </si>
  <si>
    <t>ETD Jeddah 12-Dec
Jeddah-Singapore-Laem Chang-Vung Tau-Hong Kong-Yantian-Los Angeles</t>
  </si>
  <si>
    <t>ONE Contribution 048E/W</t>
  </si>
  <si>
    <t>ETA Nhava Sheva 16-Dec
Nhava Sheva-Pipavav-Colombo-Port Kelang-Singapore-Cai Mep-Haiphong-Yantian-LGB-OAK</t>
  </si>
  <si>
    <t>ETA XMN 17-Dec
XMN-YTN-KAO-KEE-LAX-OAK</t>
  </si>
  <si>
    <t>One Triton 091E/W</t>
  </si>
  <si>
    <t>ETA NGB 16-Dec
NGB-SHA-LAX-OAK</t>
  </si>
  <si>
    <t>Conti Annapurna 012E/W</t>
  </si>
  <si>
    <t>ETA LCB 16-Dec
Laem Chabang-Vung Tau-SIN-Colombo-Halifax-New York-Savannah-Jacksonville-Norfolk</t>
  </si>
  <si>
    <t>Seaspan Yangtze 019E/W</t>
  </si>
  <si>
    <t>ETA HKG 19-Dec
HKG-YTN-SHA-BUS-CAVCR-SEA</t>
  </si>
  <si>
    <t>MOL Creation 082E/W</t>
  </si>
  <si>
    <t>ETA Nhava Sheva 2-Dec
Nhava Sheva-Pipavav-Colombo-Port Kelang-Singapore-Cai Mep-Haiphong-Yantian-LGB-OAK</t>
  </si>
  <si>
    <t>ETA NGB 23-Dec
NGB-SHA-LAX-OAK</t>
  </si>
  <si>
    <t>ETA Hong Kong 26-Dec
Hongkong-Yantian-Shanghai -Pusan -Vancouver</t>
  </si>
  <si>
    <t>ONE Humber 089E/W</t>
  </si>
  <si>
    <t>ETA SIN 27-Dec
Singapore-Kobe-Nagoya-Tokyo-Los Angeles-Oakland</t>
  </si>
  <si>
    <t>ETA XMN 27-Dec
XMN-YTN-KAO-KEE-LAX-OAK</t>
  </si>
  <si>
    <t>Chinook</t>
  </si>
  <si>
    <t>TBA / UK105A</t>
  </si>
  <si>
    <t>ETD YTN 4-Feb
YTN(2/4)-SHA-BUS-VAN</t>
  </si>
  <si>
    <t>SANTANA</t>
  </si>
  <si>
    <t xml:space="preserve"> MSC Trieste /  UX108A</t>
  </si>
  <si>
    <t>ETD YTN 21-Feb
YTN (2/21)-SHA - LGB</t>
  </si>
  <si>
    <t>UK109A</t>
  </si>
  <si>
    <t>ETD YTN 2-Mar
YTN(3/2)-SHA-BUS-VAN</t>
  </si>
  <si>
    <t>UX110A</t>
  </si>
  <si>
    <t>ETD YTN 7-Mar
YTN (3/7)-SHA -OAK- LAX</t>
  </si>
  <si>
    <t>ZX2</t>
  </si>
  <si>
    <t>JLP (Volans) V.31E</t>
  </si>
  <si>
    <t>ETD LCB 1-May
Laem Chabang-Cai Mep-Yantian-Los Angeles-Tacoma</t>
  </si>
  <si>
    <t>TP6/Pearl/UPAS3</t>
  </si>
  <si>
    <t>TBN UP119N</t>
  </si>
  <si>
    <t>ETD Vung Tau 11-May
VUNG Tau-Hong Kong-Yantian-Xiamen-LAX</t>
  </si>
  <si>
    <t>TP88/Pelican/ASUS6/ZGX</t>
  </si>
  <si>
    <t>Miramarin 34E (RJR 34E)</t>
  </si>
  <si>
    <t>ETD Xiamen 11-May
Xiamen-Yantian-Busan-Houston-Mobile-Tampa</t>
  </si>
  <si>
    <t>TP9/Eagle/UPAS4/ZP9</t>
  </si>
  <si>
    <t>Maersk Singapore VJP 12 N</t>
  </si>
  <si>
    <t>MSC ARIANE UP120N</t>
  </si>
  <si>
    <t>ETD Vung Tau 18-May
VUNG Tau-Hong Kong-Yantian-Xiamen-LAX</t>
  </si>
  <si>
    <t>ETD LCB 22-May
Laem Chabang-Cai Mep-Yantian-Los Angeles-Tacoma</t>
  </si>
  <si>
    <t>TP1/Maple/USAS5/ZP8</t>
  </si>
  <si>
    <t>Santa Ines (JK6 V.8N)</t>
  </si>
  <si>
    <t>Northern Jasper (VJR/18/N)</t>
  </si>
  <si>
    <t>ZEX</t>
  </si>
  <si>
    <t>Seaspan Melbourne (EE3 V.19E)</t>
  </si>
  <si>
    <t xml:space="preserve">ad-hoc call Xiamen </t>
  </si>
  <si>
    <t>TP16/Emerald/ASUS3/ZSA</t>
  </si>
  <si>
    <t>Cezanne (VJE) 7E</t>
  </si>
  <si>
    <t>Seamax Fairfield (YNM) 5E</t>
  </si>
  <si>
    <t>Maersk Tukang (MT3) 6W</t>
  </si>
  <si>
    <t>TP23/Liberty/ASUS8/ZSE</t>
  </si>
  <si>
    <t>Omit call CMP</t>
  </si>
  <si>
    <t>PAXI (PX1) 11E</t>
  </si>
  <si>
    <t>Omit call LCB</t>
  </si>
  <si>
    <t>ZIM Sao Paolo (ZOP) V.86E</t>
  </si>
  <si>
    <t>ad-hoc call Da Chan Bay</t>
  </si>
  <si>
    <t>GSL Eleni (DKF V.10N)</t>
  </si>
  <si>
    <t>Maersk Lins YE10N</t>
  </si>
  <si>
    <t>Seadream (UE6) V.3E</t>
  </si>
  <si>
    <t xml:space="preserve">Tongala (XZD) V.17E </t>
  </si>
  <si>
    <t>ZX3</t>
  </si>
  <si>
    <t>Volans 37E</t>
  </si>
  <si>
    <t>ETD Kaohsiung 9-Jun
Kaohsiung-Shanghai-Ningbo-Los Angeles</t>
  </si>
  <si>
    <t>TP12/Empire/ASUS2/ZBA</t>
  </si>
  <si>
    <t>Gerda Maersk (GD3) 10E</t>
  </si>
  <si>
    <t>Arnold Maersk LD2 13W</t>
  </si>
  <si>
    <t>Axel Maersk (AX2) 12W</t>
  </si>
  <si>
    <t>ZIM Houston YH34E</t>
  </si>
  <si>
    <t>Omit call  XMN &amp; YTN</t>
  </si>
  <si>
    <t>Kingston (ZKN V.2E)</t>
  </si>
  <si>
    <t>Melina 19E</t>
  </si>
  <si>
    <t>ad-hoc call Xiamen</t>
  </si>
  <si>
    <t>Maersk Edinburgh  MG8 6E</t>
  </si>
  <si>
    <t>ALBERT MAERSK  13E</t>
  </si>
  <si>
    <t>Columbine Maersk (XCR) 13E</t>
  </si>
  <si>
    <t>TP18/Lone Star/ASUS4/ZGC</t>
  </si>
  <si>
    <t>Msc Aquarius (NQI) 8E</t>
  </si>
  <si>
    <t>Porto Kagio (ZNJ) 50E</t>
  </si>
  <si>
    <t>Northern Jaguar YWB 7E</t>
  </si>
  <si>
    <t>TIANPING V.25N (VF1 / 25N)</t>
  </si>
  <si>
    <t>TIANPING V.25N will omit SHA with ETD SHA 6/20 in views of Yantian situation</t>
  </si>
  <si>
    <t>ZIM Ningbo ZBN 70N</t>
  </si>
  <si>
    <t>Omit call  XMN</t>
  </si>
  <si>
    <t>Virginia (ZVG) V.104E</t>
  </si>
  <si>
    <t>Alexander Bay QNR/13E</t>
  </si>
  <si>
    <t>ad-hoc call Kaohsiung</t>
  </si>
  <si>
    <t>Gudrun Maersk (GZM) 9E</t>
  </si>
  <si>
    <t>Maersk Sirac (UGQ) 12E</t>
  </si>
  <si>
    <t>Maersk Antares YHF 13W</t>
  </si>
  <si>
    <t>Maersk Superior (XEH) 9E</t>
  </si>
  <si>
    <t>ETD LCB 26-Jun
Laem Chabang-Cai Mep-Yantian-Los Angeles-Tacoma</t>
  </si>
  <si>
    <t>Northern Julie NI1 16N</t>
  </si>
  <si>
    <t>Omit call  KAO</t>
  </si>
  <si>
    <t>Navios Chrysalis (VBR) V.8E</t>
  </si>
  <si>
    <t>Gunvor Maersk (GNU) 12E</t>
  </si>
  <si>
    <t>Archimidis (AR8) 11E</t>
  </si>
  <si>
    <t>Maersk Stadelhorn MA4 23W</t>
  </si>
  <si>
    <t>ETD LCB 3-Jul
Laem Chabang-Cai Mep-Yantian-Los Angeles-Tacoma</t>
  </si>
  <si>
    <t>Northern Jamboree NI1 28N</t>
  </si>
  <si>
    <t>ANNA MAERSK 128/125N</t>
  </si>
  <si>
    <t>ETD Kaohsiung 7-July
Kaohsiung-Shanghai-Ningbo-Los Angeles</t>
  </si>
  <si>
    <t>Gjertrud Maersk (TR6) 11E</t>
  </si>
  <si>
    <t>GSL DOROTHEA 34E</t>
  </si>
  <si>
    <t>ETD Kaohsiung 14-July
Kaohsiung-Shanghai-Ningbo-Los Angeles</t>
  </si>
  <si>
    <t>Bremen (VNX) 48E</t>
  </si>
  <si>
    <t>Msc Bilbao (BI3) 14E</t>
  </si>
  <si>
    <t>ETD LCB 17-Jul
Laem Chabang-Cai Mep-Yantian-Los Angeles-Tacoma</t>
  </si>
  <si>
    <t>ZIM Rotterdam (ZTD) 63E</t>
  </si>
  <si>
    <t>Omit call QD &amp; SHA</t>
  </si>
  <si>
    <t>Northern Jasper (VJR) 19E</t>
  </si>
  <si>
    <t>Gunde Maersk (GN3) 14E</t>
  </si>
  <si>
    <t>Santa Ines V.9N</t>
  </si>
  <si>
    <t>ETA KAO 31-Jul
Kaohsiung-Xiamen-Yantian-Ningbo-Shanghai-Busan-Vancouver-Seattle</t>
  </si>
  <si>
    <t>Gsl Melita (VWN) 17E</t>
  </si>
  <si>
    <t>ETD LCB 7-Aug
Laem Chabang-Cai Mep-Yantian-Los Angeles-Tacoma</t>
  </si>
  <si>
    <t>ETA KAO 14-Aug
Kaohsiung-Xiamen-Yantian-Ningbo-Shanghai-Busan-Vancouver-Seattle</t>
  </si>
  <si>
    <t>MSK/MSC/HBS/SML</t>
  </si>
  <si>
    <t>TP8/Orient/UPAS1/PS1</t>
  </si>
  <si>
    <t>ETD TAO TBA
Qingdao-Shanghai-Ningbo-Busan-Long Beach-Oakland</t>
  </si>
  <si>
    <t>Seaspan Emerald 6E</t>
  </si>
  <si>
    <t>Omit KAO&amp;SHA</t>
  </si>
  <si>
    <t>Navios Verde (OV4) V.11E</t>
  </si>
  <si>
    <t>ETD TAO TBA
Qingdao-Ningbo-Shanghai-Busan-Kingston-Savannah-Charleston-Wilmington-Jacksonville</t>
  </si>
  <si>
    <t>Tianjin (JTJ) 40E</t>
  </si>
  <si>
    <t>ETD LCB 21-Aug
Laem Chabang-Cai Mep-Yantian-Los Angeles-Tacoma</t>
  </si>
  <si>
    <t>ETD Kaohsiung 25-Aug
Kaohsiung-Shanghai-Ningbo-Los Angeles</t>
  </si>
  <si>
    <t xml:space="preserve"> ZIM Antwerp (ZAW) 61E</t>
  </si>
  <si>
    <t xml:space="preserve">Seamax Fairfield (YNM) 6E </t>
  </si>
  <si>
    <t>ETD LCB 28-Aug
Laem Chabang-Cai Mep-Yantian-Los Angeles-Tacoma</t>
  </si>
  <si>
    <t xml:space="preserve">ETA NSA TBA
Nansha-Yantian-Shanghai-Busan-Yokohama-Prince Rupert-Vancouver </t>
  </si>
  <si>
    <t>ETA KAO TBA
Kaohsiung-Xiamen-Yantian-Ningbo-Shanghai-Busan-Vancouver-Seattle</t>
  </si>
  <si>
    <t>Northern Jade (NJ3) 11E</t>
  </si>
  <si>
    <t>ETD HKG TBA
Hong Kong-Nansha-Shekou-Yantian-Vung Tau-Singapore-New York-Savannah-Miami</t>
  </si>
  <si>
    <t>TP20</t>
  </si>
  <si>
    <t>ETD Vung Tau TBA
Vung Tau-Ningbo-Shanghai-Norfolk-Baltimore</t>
  </si>
  <si>
    <t>ETD LCB 4-Sep
Laem Chabang-Cai Mep-Yantian-Los Angeles-Tacoma</t>
  </si>
  <si>
    <t>ETD Vung Tau TBA
Vung Tau-Hong Kong-Yantian-Xiamen-Los Angeles</t>
  </si>
  <si>
    <t>ETD Vung Tau TBA
Vung Tau-Yantian-Savannah-Charleston-New York</t>
  </si>
  <si>
    <t>TPX</t>
  </si>
  <si>
    <t xml:space="preserve">ETD YTN TBA
Yantian- Ningbo-Los Angeles </t>
  </si>
  <si>
    <t>ETD XMN 18-Sep
Xiamen-Da Chan Bay-Yantian-Los Angeles</t>
  </si>
  <si>
    <t>ETD Kaohsiung 12-Sep
Kaohsiung-Shanghai-Ningbo-Los Angeles</t>
  </si>
  <si>
    <t>ZIM San Diego (ZDE) 57E</t>
  </si>
  <si>
    <t>ETD YTN TBA
Yantian-Xiamen-Ningbo-Shanghai-Busan-New York-Norfolk-Baltimore</t>
  </si>
  <si>
    <t>ETD LCB 18-Sep
Laem Chabang-Cai Mep-Yantian-Los Angeles-Tacoma</t>
  </si>
  <si>
    <t>ETD SHA TBA
Shanghai-Ningbo-Kaohsiung-Los Angeles</t>
  </si>
  <si>
    <t>Santa Linea 15E</t>
  </si>
  <si>
    <t>ETD NGB TBA
Ningbo-Shanghai-Busan-Mobile-Houston-New Orleans-Miami</t>
  </si>
  <si>
    <t>TP3/Sequoia/UPAS6/PS6</t>
  </si>
  <si>
    <t>ETD NGB 8-Oct
Ningbo-Shanghai-Los Angeles</t>
  </si>
  <si>
    <t>Navios Chrysalis (VBR) V.11E</t>
  </si>
  <si>
    <t>Omit call HKG&amp;YTN</t>
  </si>
  <si>
    <t>Maersk Sarnia (MU5 15W)</t>
  </si>
  <si>
    <t>ETD XMN TBA
Xiamen-Yantian-Busan-Houston-Mobile-Tampa</t>
  </si>
  <si>
    <t>ETD Kaohsiung 28-Oct
Kaohsiung-Shanghai-Ningbo-Los Angeles</t>
  </si>
  <si>
    <t>ETD NGB 31-Dec
Qingdao-Shanghai-Ningbo-Busan-Long Beach-Oakland</t>
  </si>
  <si>
    <t>ETD KAO TBA
Kaohsiung-Shanghai-Ningbo-Los Angeles</t>
  </si>
  <si>
    <t>Clementine Maersk 143W</t>
  </si>
  <si>
    <t>ETD NGB 7-Nov
Qingdao-Shanghai-Ningbo-Busan-Long Beach-Oakland</t>
  </si>
  <si>
    <t>Omit call SHA &amp; NGB</t>
  </si>
  <si>
    <t>Gunhilde Maersk 12E</t>
  </si>
  <si>
    <t>ETA NGB 14-Nov
Kaohsiung-Xiamen-Yantian-Ningbo-Shanghai-Busan-Vancouver-Seattle</t>
  </si>
  <si>
    <t>ETD NGB 14-Nov
Qingdao-Shanghai-Ningbo-Busan-Long Beach-Oakland</t>
  </si>
  <si>
    <t>TP11/Elephant/ZNF</t>
  </si>
  <si>
    <t>ETD LCB 20-Nov
Laem Chabang-Singapore-Tanjung Pelepas-Colombo-Salalah-SUZ-Busan-New York-Norfolk-Savannah</t>
  </si>
  <si>
    <t>ETD YTN 19-Nov
Yantian-Xiamen-Ningbo-Shanghai-Busan-New York-Norfolk-Baltimore</t>
  </si>
  <si>
    <t>ETD HKG 14-Nov
Hong Kong-Nansha-Shekou-Yantian-Vung Tau-Singapore-New York-Savannah-Miami</t>
  </si>
  <si>
    <t>Northern Jasper (VJR) 24E</t>
  </si>
  <si>
    <t>ETD YTN 26-Nov
Yantian-Xiamen-Ningbo-Shanghai-Busan-New York-Norfolk-Baltimore</t>
  </si>
  <si>
    <t>Seamax Fairfield (YNM) 7E</t>
  </si>
  <si>
    <t>ETD LCB TBA
Laem Chabang-Cai Mep-Yantian-Los Angeles-Tacoma</t>
  </si>
  <si>
    <t>Northern Jade (NJ3) 12E</t>
  </si>
  <si>
    <t>ETD YTN 10-Dec
Yantian-Xiamen-Ningbo-Shanghai-Busan-New York-Norfolk-Baltimore</t>
  </si>
  <si>
    <t>Porto Kagio (ZNJ) 52E</t>
  </si>
  <si>
    <t>Gsl Arcadia (UBG) 29E</t>
  </si>
  <si>
    <t>ETD LCB 25-Dec
Laem Chabang-Singapore-Tanjung Pelepas-Colombo-Salalah-SUZ-Busan-New York-Norfolk-Savannah</t>
  </si>
  <si>
    <t>ETD XMN 24-Dec
Xiamen-Yantian-Busan-Houston-Mobile-Tampa</t>
  </si>
  <si>
    <t>ZIM Rotterdam (ZTD) 65E</t>
  </si>
  <si>
    <t>ETD XMN 28-Dec
Yantian-Xiamen-Ningbo-Shanghai-Busan-New York-Norfolk-Baltimore</t>
  </si>
  <si>
    <t>ETD HKG 26-Dec
Hong Kong-Nansha-Shekou-Yantian-Vung Tau-Singapore-New York-Savannah-Miami</t>
  </si>
  <si>
    <t>AA5</t>
  </si>
  <si>
    <t>ETD KAO TBA
Kaohsiung-Shanghai-Ningbo-Oakland-Seattle</t>
  </si>
  <si>
    <t>AA3</t>
  </si>
  <si>
    <t>ETD HPH TBA
Haiphong-CaiMep-Hong Kong-Shekou-Xiamen-Long Beach</t>
  </si>
  <si>
    <t>Planned ETD</t>
  </si>
  <si>
    <t>Actual ETD</t>
  </si>
  <si>
    <t xml:space="preserve">Delay </t>
  </si>
  <si>
    <t xml:space="preserve">TAO 28-July </t>
  </si>
  <si>
    <t>TAO 18-Aug</t>
  </si>
  <si>
    <t>Qingdao-Shanghai-Ningbo-Busan-Long Beach-Oakland</t>
  </si>
  <si>
    <t>TAO 4-Aug</t>
  </si>
  <si>
    <t>TAO 28-Aug</t>
  </si>
  <si>
    <t>TP3/Sequoia/USAS6/PS6</t>
  </si>
  <si>
    <t>SHA 1-Aug</t>
  </si>
  <si>
    <t>SHA 16-Aug</t>
  </si>
  <si>
    <t>Ningbo-Shanghai-Los Angeles</t>
  </si>
  <si>
    <t>Omission</t>
  </si>
  <si>
    <t>V/V</t>
  </si>
  <si>
    <t>PS8 &amp; PS5</t>
  </si>
  <si>
    <t>Omit OAK</t>
  </si>
  <si>
    <t>YM Uniformity 054E/W</t>
  </si>
  <si>
    <t>Omit CAPRR</t>
  </si>
  <si>
    <t>HYUNDAI GLOBAL V.0084E</t>
  </si>
  <si>
    <t>CZECH V.102E</t>
  </si>
  <si>
    <t>Omit SAV</t>
  </si>
  <si>
    <t>ONE HAWK 021E</t>
  </si>
  <si>
    <t>HYUNDAI HONOUR 0028E</t>
  </si>
  <si>
    <t>ROME EXPRESS 008E</t>
  </si>
  <si>
    <t xml:space="preserve"> ANTWERPEN EXPRESS 040E</t>
  </si>
  <si>
    <t>EC6</t>
  </si>
  <si>
    <t>Omit MSY</t>
  </si>
  <si>
    <t>ONE MATRIX 063E</t>
  </si>
  <si>
    <t>Navios Chrysalis (VBR/8E)</t>
  </si>
  <si>
    <t>Navios Verde (OV4/9/E)</t>
  </si>
  <si>
    <t xml:space="preserve">JACKSON BAY  65E   </t>
  </si>
  <si>
    <t xml:space="preserve">SEASPAN MANILA V.13E   </t>
  </si>
  <si>
    <t>ZP9</t>
  </si>
  <si>
    <t>Omit VAN</t>
  </si>
  <si>
    <t>Maersk Singapore V.13N</t>
  </si>
  <si>
    <t>Omit SEA</t>
  </si>
  <si>
    <t xml:space="preserve">Tianping (VF1) V.26N </t>
  </si>
  <si>
    <t>TP17/America/Z7S/ASUS5</t>
  </si>
  <si>
    <t>Omit Wilmington</t>
  </si>
  <si>
    <t>Omit Savannah</t>
  </si>
  <si>
    <t>Maersk Sydney 136W</t>
  </si>
  <si>
    <t>Northern Jasper (VJR) 23W</t>
  </si>
  <si>
    <t>CC LOIRE 0GX1LE1MA</t>
  </si>
  <si>
    <t>EVER FOREVER 0TS9TE1MA</t>
  </si>
  <si>
    <t>Omit Norfolk</t>
  </si>
  <si>
    <t>EVER FORWARD 0TS9VE1MA</t>
  </si>
  <si>
    <t>APL COLUMBUS 0GX1PE1MA</t>
  </si>
  <si>
    <t>APL SANTIAGO 0GX1NE1MA</t>
  </si>
  <si>
    <t>Omit NFK</t>
  </si>
  <si>
    <t>CC J. MADISON 0TUK5S1MA</t>
  </si>
  <si>
    <t>Omit Tampa</t>
  </si>
  <si>
    <t>Omit New Orleans</t>
  </si>
  <si>
    <t>CC GEMINI 0GX1RE1MA</t>
  </si>
  <si>
    <t>AWE2/Manhattan Bridge /NUE2/ECX2</t>
  </si>
  <si>
    <t xml:space="preserve"> CC CHRISTOPHE COLOMB 0MB9NE1MA</t>
  </si>
  <si>
    <t>Omit Halifax</t>
  </si>
  <si>
    <t>GULF BRIDGE 0PGALE1MA</t>
  </si>
  <si>
    <t>CC MEDEA 0GX1TE1MA</t>
  </si>
  <si>
    <t>Omit Honnolulu</t>
  </si>
  <si>
    <t>Omit NYC</t>
  </si>
  <si>
    <t>CC CHILE 0TUKHS1MA</t>
  </si>
  <si>
    <t>CC MAGELLAN 0MB9RE1MA</t>
  </si>
  <si>
    <t>CC T. JEFFERSON 0TUKLS1MA</t>
  </si>
  <si>
    <t>APL TURKEY 0GX1VE1MA</t>
  </si>
  <si>
    <t>CC ARGENTINA 0MB9VE1MA</t>
  </si>
  <si>
    <t>CC AMERIGO VESPUCCI 0MB9PE1MA</t>
  </si>
  <si>
    <t>COSCO PEONY 0UPADE1MA</t>
  </si>
  <si>
    <t>CC PEGASUS 0TUKPS1MA</t>
  </si>
  <si>
    <t>CC LEO 0TUKTS1MA</t>
  </si>
  <si>
    <t>EDISON 0TUKXS1MA</t>
  </si>
  <si>
    <t>COSCO LOTUS 0MB9TE1MA</t>
  </si>
  <si>
    <t>OOCL BERLIN 0UPAFE1MA</t>
  </si>
  <si>
    <t>CC LEO  0TUKTS1MA</t>
  </si>
  <si>
    <t>APL TURKEY 0GX2PE1MA</t>
  </si>
  <si>
    <t>CMA CGM LOIRE 0GX21E1MA</t>
  </si>
  <si>
    <t xml:space="preserve"> EVER FRANK 0TSA9E1MA</t>
  </si>
  <si>
    <t>COSCO EXCELLENCE  0UPAHE1MA</t>
  </si>
  <si>
    <t>CC A. LINCOLN 0TUL5S1MA</t>
  </si>
  <si>
    <t>TAIPEI TRIUMPH 0TSADE1MA</t>
  </si>
  <si>
    <t>TAURUS 0TSAFE1MA</t>
  </si>
  <si>
    <t>APL SENTOSA 0TUL1S1MA</t>
  </si>
  <si>
    <t>COSCO CAMELLIA 0UPALE1MA</t>
  </si>
  <si>
    <t>Omit MSY &amp; MIA</t>
  </si>
  <si>
    <t>CMA CGM MELISANDE 0PGAZE1MA</t>
  </si>
  <si>
    <t>CMA CGM CENTAURUS 0TN5DS1MA</t>
  </si>
  <si>
    <t>COSCO SAKURA 0MB9XE1MA</t>
  </si>
  <si>
    <t>COSCO JASMINE 0MBA3E1MA</t>
  </si>
  <si>
    <t>EVER FORWARD 0TSAJE1MA</t>
  </si>
  <si>
    <t>CC PANAMA  0TUL9S1MA</t>
  </si>
  <si>
    <t>CMA CGM LAPEROUSE 0MBA1E1MA</t>
  </si>
  <si>
    <t>Omit Halifax &amp; NYC</t>
  </si>
  <si>
    <t>CC CORTE REAL 0TULHS1MA</t>
  </si>
  <si>
    <t>EVER FAST 0TBANE1MA</t>
  </si>
  <si>
    <t>EVER SAFETY EVER SAFETY</t>
  </si>
  <si>
    <t>OOCL POLAND 0UPARE1MA</t>
  </si>
  <si>
    <t xml:space="preserve"> CC VON HUMBOLDT 0TULLS1MA</t>
  </si>
  <si>
    <t>EVER LINKING 0TBARE1MA</t>
  </si>
  <si>
    <t>EVER LIVELY 0TBAPE1MA</t>
  </si>
  <si>
    <t>Omit MIA</t>
  </si>
  <si>
    <t>CC JULES VERNE 0TULTS1MA</t>
  </si>
  <si>
    <t xml:space="preserve">Omit Halifax </t>
  </si>
  <si>
    <t>CC THALASSA 0TULXS1MA</t>
  </si>
  <si>
    <t>EVER LOYAL 0TBATE1MA</t>
  </si>
  <si>
    <t>CC AMERIGO VESPUCCI 0MBABE1MA</t>
  </si>
  <si>
    <t>Omit BOS</t>
  </si>
  <si>
    <t>EVER LADEN 0VCAPE1MA</t>
  </si>
  <si>
    <t>EVER LENIENT 0VCARE1MA</t>
  </si>
  <si>
    <t>CMA CGM CORAL 0TN5RS1MA</t>
  </si>
  <si>
    <t>CC CHRISTOPHE COLOMB 0MBA9E1MA</t>
  </si>
  <si>
    <t>CC J ADAMAS 0TUM1S1MA</t>
  </si>
  <si>
    <t>Omit NGB&amp;SEA</t>
  </si>
  <si>
    <t>CMA CGM MARLIN 0TN5TS1MA</t>
  </si>
  <si>
    <t>Omit XMN&amp;SEA</t>
  </si>
  <si>
    <t>CMA CGM TIGRIS 0TN5PS1MA</t>
  </si>
  <si>
    <t>CC MAGELLAN 0MBADE1MA</t>
  </si>
  <si>
    <t>COSCO LOTUS 0MBAFE1MA</t>
  </si>
  <si>
    <t>Omit BUS&amp;BOS</t>
  </si>
  <si>
    <t>EVER LOVELY 0VCATE1MA</t>
  </si>
  <si>
    <t>APL DUBLIN 0TUM5S1MA</t>
  </si>
  <si>
    <t>CC ARGENTINA 0MBAHE1MA</t>
  </si>
  <si>
    <t>EVER FAITH 0VCAVE1MA</t>
  </si>
  <si>
    <t>Capacity
(Teus)</t>
  </si>
  <si>
    <t>2024WK21</t>
  </si>
  <si>
    <t>EVER SUMMIT 0039-117E</t>
  </si>
  <si>
    <t>ETD Shanghai 22-May
Shanghai-Ningbo-Kaohsiung-Los Angeles-Oakland</t>
  </si>
  <si>
    <t>OOCL ROTTERDAM 147E</t>
  </si>
  <si>
    <t>ETD Yantian 22-May
Yantian-Hong Kong-Ningbo-Shanghai-Long Beach</t>
  </si>
  <si>
    <t>OGEC</t>
  </si>
  <si>
    <t>2024WK22</t>
  </si>
  <si>
    <t>EVER LEGEND 0006-064E</t>
  </si>
  <si>
    <t>ETD Pusan 27-May
Pusan-Qingdao-Shanghai-Ningbo-New York-Charleston-Savannah</t>
  </si>
  <si>
    <t>2024WK24</t>
  </si>
  <si>
    <t>EVER LEADING 0007-071E</t>
  </si>
  <si>
    <t>ETD Pusan 11-Jun
Pusan-Qingdao-Shanghai-Ningbo-Yantian-New York-Norfolk-Savannah</t>
  </si>
  <si>
    <t>OGWC</t>
  </si>
  <si>
    <t>2024WK25</t>
  </si>
  <si>
    <t>EVER ULYSSES 0005-160E</t>
  </si>
  <si>
    <t>ETD YANTIAN 17-Jun
YANTIAN-SHANGHAI-NINGBO-TACOMA</t>
  </si>
  <si>
    <t>PEARL</t>
  </si>
  <si>
    <t>2024WK26</t>
  </si>
  <si>
    <t xml:space="preserve"> OREA 0TXTYE1M</t>
  </si>
  <si>
    <t>ETD Shanghai 26-Jun
Shanghai-Los Angeles</t>
  </si>
  <si>
    <t>2024WK27</t>
  </si>
  <si>
    <t>EVER MAX 0004-005E</t>
  </si>
  <si>
    <t>ETD CAIMEP 30-Jun
CAIMEP-XIAMEN-KAOHSIUNG-TAIPEI-YANTIAN-LOSANGELES-OAKLAND</t>
  </si>
  <si>
    <t>2024WK28</t>
  </si>
  <si>
    <t>EVER LASTING 0006-077E</t>
  </si>
  <si>
    <t>ETD PUSAN 8-Jul
PUSAN-QINGDAO-SHANGHAI-NINGBO- LOSANGELES-OAKLAND</t>
  </si>
  <si>
    <t>EVER FAVOR 0008-016E</t>
  </si>
  <si>
    <t>ETD Kaohsiung 13-Jul
Kaohsiung-Yantian-Qingdao-Shanghai-Ningbo-Pusan-Balboa-Panama Canal-Colon-New York-Baltimore-Savannah</t>
  </si>
  <si>
    <t>TGX</t>
  </si>
  <si>
    <t>2024WK29</t>
  </si>
  <si>
    <t>TS MELBOURNE 0WF1BE1MA</t>
  </si>
  <si>
    <t>ETD Yantian 15-Jul
Yantian-Los Angeles</t>
  </si>
  <si>
    <t>GLX</t>
  </si>
  <si>
    <t>CMA CGM SAN FRANCISCO 0KV2DE1MA</t>
  </si>
  <si>
    <t>ETD Shanghai 20-Jul
Shanghai-Qingdao-Pusan-Seattle, WA</t>
  </si>
  <si>
    <t>2024WK30</t>
  </si>
  <si>
    <t>CMA CGM ALEXANDRIA 0KV2HE1MA</t>
  </si>
  <si>
    <t>ETD Shanghai 24-Jul
Yantian-Shanghai-Vancouver</t>
  </si>
  <si>
    <t>2024WK31</t>
  </si>
  <si>
    <t>ALMAFI BAY 0WF0PE1MA</t>
  </si>
  <si>
    <t>ETD Shanghai 3-Aug
Shanghai-Los Angeles</t>
  </si>
  <si>
    <t>2024WK32</t>
  </si>
  <si>
    <t>EVER FAITH 0010-024E</t>
  </si>
  <si>
    <t>ETD Qingdao 10-Aug
Qingdao-Shanghai-Ningbo-BUSAN-New York-Boston-Savannah</t>
  </si>
  <si>
    <t>2024WK33</t>
  </si>
  <si>
    <t>ELENI T 0WF0VE1MA</t>
  </si>
  <si>
    <t>ETD Shanghai 11-Aug
Shanghai-BUSAN-Los Angeles</t>
  </si>
  <si>
    <t>2024WK35</t>
  </si>
  <si>
    <t>CMA CGM SAN FRANCISCO 0KV2FE1MA</t>
  </si>
  <si>
    <t>ETD Ningbo 25-Aug
NIngbo-Shanghai-Busan-Vancouver-Seattle</t>
  </si>
  <si>
    <t>EVER FORTUNE 0011-019E</t>
  </si>
  <si>
    <t>ETD Xiamen 30-Aug
Xiamen-Kaohsiung-Hong Kong-Yantian-Balboa-Panama Canal-Colon-Savannah-New York-Norfolk-Baltimore</t>
  </si>
  <si>
    <t>2024WK36</t>
  </si>
  <si>
    <t>MH PEGASUS 0WF0XE1MA</t>
  </si>
  <si>
    <t>ETD Ningbo 5-Sep
Ningbo-Shanghai-Yantian-Los Angeles</t>
  </si>
  <si>
    <t>2024WK37</t>
  </si>
  <si>
    <t>AMALFI BAY 0WF1DE1MA</t>
  </si>
  <si>
    <t>ETD Yantian 14-Sep
Yantian-Los Angeles</t>
  </si>
  <si>
    <t>2024WK38</t>
  </si>
  <si>
    <t>ELENI T 0WF13E1MA</t>
  </si>
  <si>
    <t>ETD Ningbo 20-Sep
Ningbo-Shanghai-BUSAN-Los Angeles</t>
  </si>
  <si>
    <t>2024WK39</t>
  </si>
  <si>
    <t>EVER FAST 0007-020E</t>
  </si>
  <si>
    <t>ETD Busan 24-Sep
Busan-Qingdao-Shanghai-Ningbo-Los Angeles-Oakland</t>
  </si>
  <si>
    <t>2024WK41</t>
  </si>
  <si>
    <t>EVER MEMO 0008-001E</t>
  </si>
  <si>
    <t>ETD Geoje 11-Oct
Gaoje-Ningbo-Taipei-Kaohsiung-Hong Kong-Yantian-Los Angeles-Oakland-Tacoma</t>
  </si>
  <si>
    <t>2024WK47</t>
  </si>
  <si>
    <t>EVER FOND 0009-016E</t>
  </si>
  <si>
    <t>ETD Pusan 19-Nov
PUsan-Qingdao-Shanghai-Ningbo-Los Angeles-Oakland</t>
  </si>
  <si>
    <t>EVER LOGIC 0012-075E</t>
  </si>
  <si>
    <t>ETD Qingdao 23-Nov
Qingdao-Shanghai-Ningbo-Pusan-Panama-Colon-New York-Charleston-Savannah</t>
  </si>
  <si>
    <t>2024WK48</t>
  </si>
  <si>
    <t>EVER FORTUNE 0013-020E</t>
  </si>
  <si>
    <t>ETD Cai Mep 25-Nov
Cai Mep-Xiamen-Kaohsiung-Hong Kong-Yantian-Panama Canal-Colon-Savannah-New York-Norfolk-Baltimore</t>
  </si>
  <si>
    <t>2025WK01</t>
  </si>
  <si>
    <t>EVER FAST 0011-022E</t>
  </si>
  <si>
    <t>ETD Qingdao 03-Jan
Qingdao-Shanghai-Ningbo-Los Angeles-Oakland</t>
  </si>
  <si>
    <t>2025WK02</t>
  </si>
  <si>
    <t>EVER MAGI 0010-005E</t>
  </si>
  <si>
    <t>ETD Port Klang 06-Jan
Port Klang-Kaohsiung-Taipei-Yantian-Los Angeles-Oakland</t>
  </si>
  <si>
    <t>2025WK03</t>
  </si>
  <si>
    <t>EVER USEFUL 0012-181E</t>
  </si>
  <si>
    <t>ETD Kaohsiung 16-Jan
Kaohsiung-Yantian-Shanghai-Ningbo-Tacoma-Vancouver</t>
  </si>
  <si>
    <t>Other</t>
  </si>
  <si>
    <t>AA1</t>
  </si>
  <si>
    <t>WAN HAI 357 E015</t>
  </si>
  <si>
    <t>ETD Shekou 22-May
Shekou-Xiamen-Los Angeles, CA</t>
  </si>
  <si>
    <t>2024WK23</t>
  </si>
  <si>
    <t>WAN HAI 361 E013</t>
  </si>
  <si>
    <r>
      <rPr>
        <sz val="11"/>
        <color rgb="FF000000"/>
        <rFont val="Calibri"/>
        <family val="2"/>
      </rPr>
      <t>ETD Shekou 3-Jun
Shekou-</t>
    </r>
    <r>
      <rPr>
        <strike/>
        <sz val="11"/>
        <color rgb="FF000000"/>
        <rFont val="Calibri"/>
        <family val="2"/>
      </rPr>
      <t>Ningbo</t>
    </r>
    <r>
      <rPr>
        <sz val="11"/>
        <color rgb="FF000000"/>
        <rFont val="Calibri"/>
        <family val="2"/>
      </rPr>
      <t>- Qingdao-Long Beach, CA</t>
    </r>
  </si>
  <si>
    <t>WAN HAI 355 E026</t>
  </si>
  <si>
    <t>ETD Nansha 9-Jun
Nansha-Shekou-Ningbo-Qingdao-Long Beach, CA</t>
  </si>
  <si>
    <t>WAN HAI 512 E107</t>
  </si>
  <si>
    <t>ETD Nansha 16-Jun
Nansha-Shekou-Qingdao-Ningbo-Long Beach, CA</t>
  </si>
  <si>
    <t>WAN HAI 363 E010</t>
  </si>
  <si>
    <r>
      <rPr>
        <sz val="11"/>
        <color rgb="FF000000"/>
        <rFont val="Calibri"/>
        <family val="2"/>
      </rPr>
      <t>ETD Shekou 28-Jun
Shekou-Taipei-Ningbo-</t>
    </r>
    <r>
      <rPr>
        <strike/>
        <sz val="11"/>
        <color rgb="FF000000"/>
        <rFont val="Calibri"/>
        <family val="2"/>
      </rPr>
      <t>Qingdao</t>
    </r>
    <r>
      <rPr>
        <sz val="11"/>
        <color rgb="FF000000"/>
        <rFont val="Calibri"/>
        <family val="2"/>
      </rPr>
      <t>-Long Beach, CA(PCT)</t>
    </r>
  </si>
  <si>
    <t>WAN HAI 357  E016</t>
  </si>
  <si>
    <t>ETD Shekou 1-Jul
Shekou-Ningbo-Qingdao-Long Beach, CA(PCT)</t>
  </si>
  <si>
    <t>WAN HAI 513 E094</t>
  </si>
  <si>
    <t>ETD Qingdao 5-Jul
Qingdao-Shanghai-Ningbo-Long Beach, CA(PCT)</t>
  </si>
  <si>
    <t>UNIT MATCH</t>
  </si>
  <si>
    <t>2024WK28-29</t>
  </si>
  <si>
    <t>Kodiak Island</t>
  </si>
  <si>
    <t>POL: Humen, Guangong, China
POD: Parsha, Los Angels, CA
Laycan: Jul.10~20, 2024</t>
  </si>
  <si>
    <t>2024WK29-30</t>
  </si>
  <si>
    <t>MOUNT SEYMOUR</t>
  </si>
  <si>
    <t>POL: Taicang, Jiangsu, China
POD: Parsha, Los Angels, CA
Laycan: Jul.18~25, 2024</t>
  </si>
  <si>
    <t>WAN HAI 361 E014</t>
  </si>
  <si>
    <t>ETD Shekou 17-Jul
Shekou-Vung Tau-Long Beach, CA</t>
  </si>
  <si>
    <t>WAN HAI 355 E027</t>
  </si>
  <si>
    <r>
      <rPr>
        <sz val="11"/>
        <color rgb="FF000000"/>
        <rFont val="Calibri"/>
        <family val="2"/>
      </rPr>
      <t>ETD Shekou 26-Jul
Shekou-</t>
    </r>
    <r>
      <rPr>
        <sz val="11"/>
        <color rgb="FF0000FF"/>
        <rFont val="Calibri"/>
        <family val="2"/>
      </rPr>
      <t>Xiamen</t>
    </r>
    <r>
      <rPr>
        <sz val="11"/>
        <color rgb="FF000000"/>
        <rFont val="Calibri"/>
        <family val="2"/>
      </rPr>
      <t>-Long Beach, CA</t>
    </r>
  </si>
  <si>
    <t>WAN HAI 512 E108</t>
  </si>
  <si>
    <t>ETD Shekou 31-Jul
Shekou-Ningbo-Shanghai-Long Beach, CA</t>
  </si>
  <si>
    <t>SM TIANJIN 2404E</t>
  </si>
  <si>
    <t>ETD Qingdao 28 Jul
Qingdao - Shanghai - Ningbo - Busan - Long Beach</t>
  </si>
  <si>
    <t>WAN HAI 516 E078</t>
  </si>
  <si>
    <t>ETD Qingdao 3-Aug
Qingdao - Shanghai - Ningbo - Taipei - Shekou - Balboa- Savannah,GA - New York,NY</t>
  </si>
  <si>
    <t>WAN HAI 363 E011</t>
  </si>
  <si>
    <t>ETD Shekou 6-Aug
Shekou-Ningbo-Shanghai-Long Beach, CA</t>
  </si>
  <si>
    <t>SM MUMBAI 2405E</t>
  </si>
  <si>
    <t>ETD Yantian 8 Aug
Yantian - Qingdao - Shanghai - Ningbo - Busan - Long Beach</t>
  </si>
  <si>
    <t>WAN HAI 513 E095</t>
  </si>
  <si>
    <t>ETD Qingdao 17 Aug
Qingdao-Shanghai-Ningbo-Long Beach, CA(PCT)</t>
  </si>
  <si>
    <t>WAN HAI 357 E017</t>
  </si>
  <si>
    <t>ETD CaiMep 12 Aug
Cai Mep - Haiphong - Shekou - Long Beach</t>
  </si>
  <si>
    <t>WAN HAI 503 E214</t>
  </si>
  <si>
    <t>ETD Shekou 17 Aug
 Shekou - Ningbo -Qingdao-Balboa-SAV-NYC-ORF-CHS</t>
  </si>
  <si>
    <t>WAN HAI 355 E028</t>
  </si>
  <si>
    <t>ETD Hai Phong 31 Aug
Haiphong - Shekou - Taipei - NingBo - Long Beach - Oakland</t>
  </si>
  <si>
    <t>WAN HAI 361 E015</t>
  </si>
  <si>
    <t>ETD Shekou 26 Aug
Shekou - Xiamen - Taipei - Qingdao - Long Beach - Oakland</t>
  </si>
  <si>
    <t>WAN HAI 512 E109</t>
  </si>
  <si>
    <t>ETD Cai Mep 15 Sep
Cai Mep - Shekou - Xiamen - Ningbo - Shanghai- Qingdao - Long Beach - Oakland</t>
  </si>
  <si>
    <t>WAN HAI 363 E012</t>
  </si>
  <si>
    <t>ETD Cai Mep 21 Sep
Cai Mep - Shekou - Taipei - Ningbo - Long Beach - Oakland</t>
  </si>
  <si>
    <t>WAN HAI 522 E026</t>
  </si>
  <si>
    <t>ETD Hong Kong 21 Sep
Hong Kong - Shekou - Ningbo -Qingdao-Balboa-SAV-NYC-ORF-CHS</t>
  </si>
  <si>
    <t>2024WK43</t>
  </si>
  <si>
    <t>WAN HAI 516 E079</t>
  </si>
  <si>
    <t>ETD Haiphong 25 Oct
Haiphong - Cai Mep TCIT - Shekou - Xiamen - Long Beach -Oakland</t>
  </si>
  <si>
    <t>WAN HAI 356 E023</t>
  </si>
  <si>
    <t>ETD Cai Mep TCIT 14 Jan
Cai Mep TCIT - Shekou - Xiamen - Taipei-Long Beach -Oakland</t>
  </si>
  <si>
    <t>WAN HAI 358 023E</t>
  </si>
  <si>
    <t>ETD Dalian 21 Jan
Dalian - Qingdao - Ningbo - Shanghai-Long Beach -Oakland</t>
  </si>
  <si>
    <t>ZXB</t>
  </si>
  <si>
    <t>BELLAVIA V.964E (BLV)</t>
  </si>
  <si>
    <t>ETD Yantian 23-May
Yantian - Xiamen - Shanghai - Baltimore - New York</t>
  </si>
  <si>
    <t xml:space="preserve">CARMEL I 23E (UXH) </t>
  </si>
  <si>
    <t>ETD Xiamen 28-May
Xiamen - Yantian - Los Angeles(CA)</t>
  </si>
  <si>
    <t>Navios Amarillo 53E (NA7)</t>
  </si>
  <si>
    <t>ETD Ningbo 4-Jun
Ningbo - Shanghai  - Los Angeles(CA)</t>
  </si>
  <si>
    <t xml:space="preserve">Felixstowe 81E(FT6) </t>
  </si>
  <si>
    <t>ETD Cai Mep 8-Jun
Cai Mep - Yantian  - Los Angeles(CA)</t>
  </si>
  <si>
    <t>Seaspan Kobe (YG5) 11E</t>
  </si>
  <si>
    <t>ETD Shanghai 19-Jun
Shanghai - Ningbo - Los Angeles</t>
  </si>
  <si>
    <t>Spyros V (XZP) 31E</t>
  </si>
  <si>
    <t>ETD Cai Lan 24 Jun
Cal Lan - Yantian -  Los Angeles</t>
  </si>
  <si>
    <t>Stamatis B (TM5) 276E</t>
  </si>
  <si>
    <t>ETD Shanghai 3 Jul
Shanghai - Ningbo - Los Angeles</t>
  </si>
  <si>
    <t>XL</t>
  </si>
  <si>
    <t>2024WK34</t>
  </si>
  <si>
    <t>AS NARA 434E</t>
  </si>
  <si>
    <t>ETD Shanghai 19 Aug
Shanghai - Ningbo - Busan - Panama Canal - Houston - Miami</t>
  </si>
  <si>
    <t>TP5</t>
  </si>
  <si>
    <t>MAERSK YOSEMITE 439N</t>
  </si>
  <si>
    <t>ETD Ningbo 25 Sep
Ningbo - Shanghai - Long Beach</t>
  </si>
  <si>
    <t>2024WK51</t>
  </si>
  <si>
    <t>GSL TRIPOLI 451E</t>
  </si>
  <si>
    <t>ETD Xiamen 21 Dec
Xiamen - Shanghai - Busan- Panama Canal-Houston</t>
  </si>
  <si>
    <t>THEA</t>
  </si>
  <si>
    <t>HMM</t>
  </si>
  <si>
    <t>PSX</t>
  </si>
  <si>
    <t>HYUNDAI FORWARD 0156E</t>
  </si>
  <si>
    <t>ETD Kaoshiung 9-Jun
Kaoshiung – Shanghai – Ningbo – Pusan – LAX/LGB</t>
  </si>
  <si>
    <t>EXW</t>
  </si>
  <si>
    <t>ONE REPUTATION 001E</t>
  </si>
  <si>
    <t>ETD Shanghai  19-Jun
Shanghai - Cai Mep - Yantian - Los Angeles(CA)</t>
  </si>
  <si>
    <t>HYUNDAI COLOMBO 0138E</t>
  </si>
  <si>
    <t>ETD Yantian 28-Jun
Yantian – Shanghai – Pusan – Los Angeles(CA)</t>
  </si>
  <si>
    <t>SEASPAN BEACON 4118E</t>
  </si>
  <si>
    <t>ETD NSA 12-Jul
NSA-Laem Chabang-Yantian –  Pusan – Los Angeles(CA)</t>
  </si>
  <si>
    <t>Hyundai Goodwill 0128E</t>
  </si>
  <si>
    <t>ETD Singapore 29-Jul
Singapore - Yantian - Pusan - Los Angeles(CA)</t>
  </si>
  <si>
    <t>SAN DIEGO BRIDGE 071E</t>
  </si>
  <si>
    <t>ETD MUHAMMAD BIN QASIM 3-Aug
MUHAMMAD BIN QASIM-MUNDRA-HAZIRA- NHAVA SHEVA-SINGAPORE-CAI MEP-HAI PHONG-YANTIAN- LOS ANGELES, CA</t>
  </si>
  <si>
    <t>Hyundai Forward 0158E</t>
  </si>
  <si>
    <t>ETD Busan 25-Aug
Pusan - Los Angeles(CA)</t>
  </si>
  <si>
    <t>HYUNDAI SUPREME 146E</t>
  </si>
  <si>
    <t>ETD Singapore 19-Aug
Singapore - Yantian - Busan - Los Angeles(CA)</t>
  </si>
  <si>
    <t>HYUNDAI UNITY 0166E</t>
  </si>
  <si>
    <t>ETD Singapore 27-Aug
Singapore - Yantian - Busan - Los Angeles(CA)</t>
  </si>
  <si>
    <t>HYUNDAI MASAN V.0014E</t>
  </si>
  <si>
    <t>ETD Busan 30-Aug
Busan  -  Savannah</t>
  </si>
  <si>
    <t>2024WK40</t>
  </si>
  <si>
    <t>HYUNDAI SHANGHAI 0145E</t>
  </si>
  <si>
    <t>ETD Singapore 20-Sep
Singapore - Yantian - Busan - Los Angeles(CA)</t>
  </si>
  <si>
    <t>ONE REPUTATION 003E</t>
  </si>
  <si>
    <t>ETD Singapore 8-Oct
SINGAPORE-CAI MEP-HAI PHONG-YANTIAN-LOS ANGELES, CA</t>
  </si>
  <si>
    <t>HPL</t>
  </si>
  <si>
    <t>PNX</t>
  </si>
  <si>
    <t>SEASPAN ZAMBEZI 066E</t>
  </si>
  <si>
    <t>ETD Yantian 22-Nov
Yantian-Shanghai-Ningbo-Los Angeles(CA)</t>
  </si>
  <si>
    <t>TSINGTAO EXPRESS 2503E</t>
  </si>
  <si>
    <t>ETD Mundra 03-Jan
Mundra-Nhava Sheva-Singapore-Vung Tau-Yantian-Ningbo-Busan-Vancouver-Tacoma</t>
  </si>
  <si>
    <t>Omit 
Origin Port</t>
  </si>
  <si>
    <t>Omit
Dest. Port</t>
  </si>
  <si>
    <t>Ocean Alliance</t>
  </si>
  <si>
    <t>CPNW/TPX/PE2/PNW4</t>
  </si>
  <si>
    <t>2025 WK06</t>
  </si>
  <si>
    <t>ETD Yantian 05-Feb
Yantian-Hong Kong-Ningbo-Shanghai-Prince Rupert</t>
  </si>
  <si>
    <t>ETD Hong Kong 06-Feb
Hong Kong-Yantian-Kaohsiung-Vancouver-Seattle</t>
  </si>
  <si>
    <t>COSCO/CMA/OOCL/HPL</t>
  </si>
  <si>
    <t>IPE/INDAMEX/IEX</t>
  </si>
  <si>
    <t>ETA Port Qasim 06-Feb
Port Qasim-Nhava Sheva-Mundra-New York -Norfolk-Savannah-Charleston</t>
  </si>
  <si>
    <t>8,750 - 11,000</t>
  </si>
  <si>
    <t>AWE7/CBX/CBX/ECC3</t>
  </si>
  <si>
    <t>2025 WK07</t>
  </si>
  <si>
    <t>ETD YTN 10-Feb
Port Kelang-Haiphong-Yantian-Ningbo-Shanghai-Busan-Yokohama-Norfolk-Savannah-Charleston-Miami</t>
  </si>
  <si>
    <t xml:space="preserve">ETD Xiamen 11-Feb
Haiphong-Xiamen-Nansha-Yantian-Los Angeles </t>
  </si>
  <si>
    <t>2025 WK08</t>
  </si>
  <si>
    <t>Omit Qingdao</t>
  </si>
  <si>
    <t>ETD Qingdao 18-Feb
Qingdao-Shanghai-Busan-Los angeles-Oakand</t>
  </si>
  <si>
    <t>ETD Laem Chabang 21-Feb
Laem Chabang- Cai Mep-Hong Kong-Yantian-Xiamen-Shanghai-Colon-New York-Savannah-Charleston</t>
  </si>
  <si>
    <t>SEA2/Columbus JAX/SEAP - PSW/PE1/CP6</t>
  </si>
  <si>
    <t>ETD Port Kelang 22-Feb
Port Kelang-Singapore-Laem Chabang-Vung Tau-Yantian-Los Angeles-Oakland</t>
  </si>
  <si>
    <t>2025 WK09</t>
  </si>
  <si>
    <t>ETD Qingdao 25-Feb
Qingdao-Shanghai-Busan-Los angeles-Oakand</t>
  </si>
  <si>
    <t>ETD YTN 28-Feb
Port Kelang-Haiphong-Yantian-Ningbo-Shanghai-Busan-Yokohama-Norfolk-Savannah-Charleston-Miami</t>
  </si>
  <si>
    <t>2025 WK10</t>
  </si>
  <si>
    <t>ETD YTN 28-Feb
Port Kelang-Cai Mep-Xiamen-Kaohsiung-Hong Kong-Yantian-Colon-Savannah-New York-Norfolk-Baltimore</t>
  </si>
  <si>
    <t>ETD Shanghai 03-Mar
Shanghai-Ningbo-Xiamen-Yantian-Houston-Mobile-Tampa</t>
  </si>
  <si>
    <t>COSCO/EMC/OOCL</t>
  </si>
  <si>
    <t>CPV/PE2/PNW5</t>
  </si>
  <si>
    <t>ETD Ningbo 06-Mar
Ningbo-Shanghai-Vancouver-Seattle</t>
  </si>
  <si>
    <t>AAC/YANGTSE/SEA/VCS/CP3</t>
  </si>
  <si>
    <t xml:space="preserve">Omit Haiphong </t>
  </si>
  <si>
    <t>CLCS SUMMER 066E</t>
  </si>
  <si>
    <t>ETD Haiphong 08-Mar
Haiphong-Vung Tau-Xiamen-Ningbo-Long Beach</t>
  </si>
  <si>
    <t>Omit Port Kelang</t>
  </si>
  <si>
    <t>CMA CGM T.ROOSEVELT 1TUBKE1MA</t>
  </si>
  <si>
    <t>ETD Port Kelang 06-Mar
Port Kelang-Singapore-Laem Chabang-Vung Tau-Yantian-Los Angeles-Oakland</t>
  </si>
  <si>
    <t>ETD Hong Kong 06-Mar
Hong Kong-Yantian-Kaohsiung-Vancouver-Seattle</t>
  </si>
  <si>
    <t>2025 WK11</t>
  </si>
  <si>
    <t>ETD Hong Kong 13-Mar
Hong Kong-Yantian-Kaohsiung-Vancouver-Seattle</t>
  </si>
  <si>
    <t>AAS3/GEX/PCS2/HTW/CP4</t>
  </si>
  <si>
    <t>EVER MAGI 1394-007E</t>
  </si>
  <si>
    <t>ETD Port Kelang 13-Mar
Port Kelang-Cai Mep-Taipei-Kaohsiung-Yantian-Los Angeles-Oakland</t>
  </si>
  <si>
    <t>MH PEGASUS 0TXJTE1MA</t>
  </si>
  <si>
    <t xml:space="preserve">ETD Xiamen 09-Mar
Haiphong-Xiamen-Nansha-Yantian-Los Angeles </t>
  </si>
  <si>
    <t>ETD YTN 14-Mar
Port Kelang-Haiphong-Yantian-Ningbo-Shanghai-Busan-Yokohama-Norfolk-Savannah-Charleston-Miami</t>
  </si>
  <si>
    <t>COSCO/CMA/EMC/OOCL/YML</t>
  </si>
  <si>
    <t>CEN/Bohai/PCN1/CEN/CEN300TEU</t>
  </si>
  <si>
    <t>ETD Qingdao 14-Mar
Xingang-Qingdao-Shanghai-Long Beach-Prince Rupert</t>
  </si>
  <si>
    <t>COSCO/CMA/OOCL/EMC</t>
  </si>
  <si>
    <t>EPNW/NWX/PNW3/ANP</t>
  </si>
  <si>
    <t>ETD Hong Kong 14-Mar
Kaohsiung-Yantian-Shanghai-Ningbo-Tacoma-Vancouver</t>
  </si>
  <si>
    <t>ETD Hong Kong 15-Mar
Yantian-Xiamen-Ningbo-Shanghai-Busan-Seattle-Vancouver</t>
  </si>
  <si>
    <t>AAC2/HBB/PCN3/CPS</t>
  </si>
  <si>
    <t>ETD Qingdao 11-Mar
Busan-Qingdao-Shanghai-Ningbo-Los Angeles-Oakand</t>
  </si>
  <si>
    <t>EVER MEMO 1297-004E</t>
  </si>
  <si>
    <t>ETD YTN 14-Mar
Port Kelang-Cai Mep-Xiamen-Kaohsiung-Hong Kong-Yantian-Colon-Savannah-New York-Norfolk-Baltimore</t>
  </si>
  <si>
    <t>ETD Port Kelang 14-Mar
Port Kelang-Singapore-Laem Chabang-Vung Tau-Yantian-Los Angeles-Oakland</t>
  </si>
  <si>
    <t>2025 WK12</t>
  </si>
  <si>
    <t>ETD Laem Chabang 21-Mar
Laem Chabang- Cai Mep-Hong Kong-Yantian-Xiamen-Shanghai-Colon-New York-Savannah-Charleston</t>
  </si>
  <si>
    <t>AWE2/ECX2/Manhattan Bridge /NUE2</t>
  </si>
  <si>
    <t>ETD YTN 20-Mar
Xingang-Qingdao-Ningbo-Shanghai-Busan-New York-Norfolk-Savannah</t>
  </si>
  <si>
    <t>ETD Haiphong 22-Mar
Haiphong-Vung Tau-Xiamen-Ningbo-Long Beach</t>
  </si>
  <si>
    <t>2025 WK13</t>
  </si>
  <si>
    <t>EVER MAGI 1396-001E</t>
  </si>
  <si>
    <t>ETD Port Kelang 27-Mar
Port Kelang-Cai Mep-Taipei-Kaohsiung-Yantian-Los Angeles-Oakland</t>
  </si>
  <si>
    <t>ETD Yantian 26-Mar
Yantian-Hong Kong-Ningbo-Shanghai-Prince Rupert</t>
  </si>
  <si>
    <t>TAURUS 1299-037E</t>
  </si>
  <si>
    <t>ETD YTN 25-Mar
Port Kelang-Cai Mep-Xiamen-Kaohsiung-Hong Kong-Yantian-Colon-Savannah-New York-Norfolk-Baltimore</t>
  </si>
  <si>
    <t>ETD YTN 24-Mar
Port Kelang-Haiphong-Yantian-Ningbo-Shanghai-Busan-Yokohama-Norfolk-Savannah-Charleston-Miami</t>
  </si>
  <si>
    <t>AWE5/Columbus SUEZ/SEAP-USEC/PE1</t>
  </si>
  <si>
    <t xml:space="preserve">ETD Nansha 22-Mar
Nansha-Yantian-Vung Tau-Singapore-Port Kelang-Colombo-Tanger Med-Halifax-New York-Norfolk-Savannah-Charleston </t>
  </si>
  <si>
    <t>2025 WK14</t>
  </si>
  <si>
    <t>CMA CGM URAL 0TXJZE1MA</t>
  </si>
  <si>
    <t xml:space="preserve">ETD Haiphong 30-Mar
Haiphong-Xiamen-Nansha-Yantian-Los Angeles </t>
  </si>
  <si>
    <t>ETD Shanghai 31-Mar
Shanghai-Ningbo-Xiamen-Yantian-Houston-Mobile-Tampa</t>
  </si>
  <si>
    <t>COSCO/OOCL/EMC</t>
  </si>
  <si>
    <t>SEA3/PSX/SEA3</t>
  </si>
  <si>
    <t>2025 WK15</t>
  </si>
  <si>
    <t>ETD Kaohsiung 09-Apr
Kaohsiung-Xiamen-Yantian-Long Beach</t>
  </si>
  <si>
    <t>ETD Xingang 10-Apr
Xingang-Qingdao-Ningbo-Shanghai-Busan-New York-Norfolk-Savannah</t>
  </si>
  <si>
    <t>CMA CGM G. WASHINGTON 1TUC0E1MA</t>
  </si>
  <si>
    <t>ETD Port Kelang 08-Apr
Port Kelang-Singapore-Laem Chabang-Vung Tau-Yantian-Los Angeles-Oakland</t>
  </si>
  <si>
    <t>2025 WK16</t>
  </si>
  <si>
    <t xml:space="preserve">ETD Haiphong 13-Apr
Haiphong-Xiamen-Nansha-Yantian-Los Angeles </t>
  </si>
  <si>
    <t xml:space="preserve">ETD Ningbo 13-Apr
Ningbo-Shanghai-Busan-Long Beach </t>
  </si>
  <si>
    <t>COSCO/OOCL/EMC/ONE</t>
  </si>
  <si>
    <t>SEA/PVCS/PVCS/CP2</t>
  </si>
  <si>
    <t>ETD Vung Tau 18-Apr
Vung Tau-Nansha-Hong Kong-Yantian-Kaohsiung-Long Beach</t>
  </si>
  <si>
    <t>ETD Ningbo 17-Apr
Ningbo-Shanghai-Vancouver-Seattle</t>
  </si>
  <si>
    <t>Omit Laem Chabang</t>
  </si>
  <si>
    <t>COSCO SHIPPING PEONY 033E</t>
  </si>
  <si>
    <t>ETD Laem Chabang 18-Apr
Laem Chabang- Cai Mep-Hong Kong-Yantian-Xiamen-Shanghai-Colon-New York-Savannah-Charleston</t>
  </si>
  <si>
    <t xml:space="preserve">ETD Nansha 19-Apr
Nansha-Yantian-Vung Tau-Singapore-Port Kelang-Colombo-Tanger Med-Halifax-New York-Norfolk-Savannah-Charleston </t>
  </si>
  <si>
    <t>2025 WK17</t>
  </si>
  <si>
    <t>ETD Hong Kong 24-Apr
Hong Kong-Yantian-Kaohsiung-Vancouver-Seattle</t>
  </si>
  <si>
    <t>ETD Laem Chabang 25-Apr
Laem Chabang- Cai Mep-Hong Kong-Yantian-Xiamen-Shanghai-Colon-New York-Savannah-Charleston</t>
  </si>
  <si>
    <t>ETD Xingang 25-Apr
Xingang-Qingdao-Shanghai-Long Beach-Prince Rupert</t>
  </si>
  <si>
    <t>ETD Xingang 24-Apr
Xingang-Qingdao-Ningbo-Shanghai-Busan-New York-Norfolk-Savannah</t>
  </si>
  <si>
    <t>CPNW/PE2/PNW4</t>
  </si>
  <si>
    <t>2025 WK18</t>
  </si>
  <si>
    <t>0TNTSS1MA</t>
  </si>
  <si>
    <t>ETD Yantian 30-Apr
Yantian-Hong Kong-Ningbo-Shanghai-Prince Rupert</t>
  </si>
  <si>
    <t>ETD YTN 03-May
Yantian-Xiamen-Ningbo-Shanghai-Busan-Seattle-Vancouver</t>
  </si>
  <si>
    <t>ETD Ningbo 1-May
Ningbo-Shanghai-Vancouver-Seattle</t>
  </si>
  <si>
    <t>ETD Shanghai 28-Apr
Shanghai-Ningbo-Xiamen-Yantian-Houston-Mobile-Tampa</t>
  </si>
  <si>
    <t xml:space="preserve">ETD Ningbo 28-Apr
Ningbo-Shanghai-Busan-Long Beach </t>
  </si>
  <si>
    <t>ETD Xingang 01-May
Xingang-Qingdao-Ningbo-Shanghai-Busan-New York-Norfolk-Savannah</t>
  </si>
  <si>
    <t>AWE1/Vespucci/ECC2/NUE</t>
  </si>
  <si>
    <t>ETD Qingdao 03-May
Qingdao-Shanghai-Ningbo-Busan-Colon-Savannah-Charleston-Boston-New York</t>
  </si>
  <si>
    <t>APL SENTOSA 1TUCGE1MA</t>
  </si>
  <si>
    <t>ETD Port Kelang 06-May
Port Kelang-Singapore-Laem Chabang-Vung Tau-Yantian-Los Angeles-Oakland</t>
  </si>
  <si>
    <t>2025 WK19</t>
  </si>
  <si>
    <t>ETD Yantian 07-May
Yantian-Hong Kong-Ningbo-Shanghai-Prince Rupert</t>
  </si>
  <si>
    <t>GME2/PEX3/GCC1/PEX3</t>
  </si>
  <si>
    <t xml:space="preserve">ETD Singapore 05-May
Singapore-Vung Tau-Shekou-Ningbo-Shanghai-Busan-Houston-Mobile-New Orleans </t>
  </si>
  <si>
    <t xml:space="preserve">ETD Ningbo 06-May
Ningbo-Shanghai-Busan-Long Beach </t>
  </si>
  <si>
    <t>ETD Kaohsiung 08-May
Kaohsiung-Yantian-Shanghai-Ningbo-Tacoma-Vancouver</t>
  </si>
  <si>
    <t>ETD Port Kelang 05-May
Port Kelang-Cai Mep-Xiamen-Kaohsiung-Hong Kong-Yantian-Colon-Savannah-New York-Norfolk-Baltimore</t>
  </si>
  <si>
    <t>ETD Xingang 09-May
Xingang-Qingdao-Shanghai-Long Beach-Prince Rupert</t>
  </si>
  <si>
    <t>CMA CGM NORMA 1TUCKE1MA</t>
  </si>
  <si>
    <t>ETD Port Kelang 12-May
Port Kelang-Singapore-Laem Chabang-Vung Tau-Yantian-Los Angeles-Oakland</t>
  </si>
  <si>
    <t>2025 WK20</t>
  </si>
  <si>
    <t>ETD Haiphong 17-May
Haiphong-Vung Tau-Xiamen-Ningbo-Long Beach</t>
  </si>
  <si>
    <t>Omit Port Kelang,YTN</t>
  </si>
  <si>
    <t>CMA CGM RODOLPHE 1TUCOE1MA</t>
  </si>
  <si>
    <t>ETD Port Kelang 18-May
Port Kelang-Singapore-Laem Chabang-Vung Tau-Yantian-Los Angeles-Oakland</t>
  </si>
  <si>
    <t>ETD Qingdao 17-May
Qingdao-Shanghai-Ningbo-Busan-Colon-Savannah-Charleston-Boston-New York</t>
  </si>
  <si>
    <t xml:space="preserve">ETD Nansha 13-May
Nansha-Yantian-Vung Tau-Singapore-Port Kelang-Colombo-Tanger Med-Halifax-New York-Norfolk-Savannah-Charleston </t>
  </si>
  <si>
    <t>2025 WK21</t>
  </si>
  <si>
    <t>ETD Qingdao 22-May
Busan-Qingdao-Shanghai-Ningbo-Los Angeles-Oakand</t>
  </si>
  <si>
    <t>ETD Xingang 23-May
Xingang-Qingdao-Shanghai-Long Beach-Prince Rupert</t>
  </si>
  <si>
    <t>ETD Hong Kong 22-May
Hong Kong-Yantian-Kaohsiung-Vancouver-Seattle</t>
  </si>
  <si>
    <t xml:space="preserve">ETD Ningbo 18-May
Ningbo-Shanghai-Busan-Long Beach </t>
  </si>
  <si>
    <t>ETD Shanghai 19-May
Shanghai-Ningbo-Xiamen-Yantian-Houston-Mobile-Tampa</t>
  </si>
  <si>
    <t>2025 WK22</t>
  </si>
  <si>
    <t>CMA CGM ANDROMEDA 1TUCWE1MA</t>
  </si>
  <si>
    <t>ETD Port Kelang 1-Jun
Port Kelang-Singapore-Laem Chabang-Vung Tau-Yantian-Los Angeles-Oakland</t>
  </si>
  <si>
    <t>0DBLLE1MA</t>
  </si>
  <si>
    <t>ETD Qingdao 31-May
Qingdao-Shanghai-Busan-Los angeles-Oakand</t>
  </si>
  <si>
    <t>ETD Kaohsiung 30-May
Kaohsiung-Yantian-Shanghai-Ningbo-Tacoma-Vancouver</t>
  </si>
  <si>
    <t>ETD Qingdao 31-May
Qingdao-Shanghai-Ningbo-Busan-Colon-Savannah-Charleston-Boston-New York</t>
  </si>
  <si>
    <t>2025 WK23</t>
  </si>
  <si>
    <t>EVER FORWARD 1217-024E</t>
  </si>
  <si>
    <t>ETD Qingdao 7-Jun
Qingdao-Shanghai-Ningbo-Busan-Colon-Savannah-Charleston-Boston-New York</t>
  </si>
  <si>
    <t>ETD Xingang 5-Jun
Xingang-Qingdao-Ningbo-Shanghai-Busan-New York-Norfolk-Savannah</t>
  </si>
  <si>
    <t>ETD Qingdao 2-Jun
Busan-Qingdao-Shanghai-Ningbo-Los Angeles-Oakand</t>
  </si>
  <si>
    <t xml:space="preserve">ETD Ningbo 1-Jun
Ningbo-Shanghai-Busan-Long Beach </t>
  </si>
  <si>
    <t>ETD Ningbo 5-Jun
Ningbo-Shanghai-Vancouver-Seattle</t>
  </si>
  <si>
    <t>ETD Port Kelang 4-Jun
Port Kelang-Cai Mep-Taipei-Kaohsiung-Yantian-Los Angeles-Oakland</t>
  </si>
  <si>
    <t>2025 WK24</t>
  </si>
  <si>
    <t>ETD Yantian 13-Jun
Yantian-Xiamen-Ningbo-Shanghai-Busan-Seattle-Vancouver</t>
  </si>
  <si>
    <t>ETD Vung Tau 13-Jun
Vung Tau-Nansha-Hong Kong-Yantian-Kaohsiung-Long Beach</t>
  </si>
  <si>
    <t>ETD Qingdao 14-Jun
Qingdao-Shanghai-Ningbo-Busan-Colon-Savannah-Charleston-Boston-New York</t>
  </si>
  <si>
    <t>Omit Pusan</t>
  </si>
  <si>
    <t>EVER LADEN 1173-069E</t>
  </si>
  <si>
    <t>ETD Qingdao 9-Jun
Busan-Qingdao-Shanghai-Ningbo-Los Angeles-Oakand</t>
  </si>
  <si>
    <t>ETD Hong Kong 12-Jun
Hong Kong-Yantian-Kaohsiung-Vancouver-Seattle</t>
  </si>
  <si>
    <t>EVER MEMO 1407-006E</t>
  </si>
  <si>
    <t>ETD Port Kelang 11-Jun
Port Kelang-Cai Mep-Taipei-Kaohsiung-Yantian-Los Angeles-Oakland</t>
  </si>
  <si>
    <t>ETD Yantian 11-Jun
Yantian-Hong Kong-Ningbo-Shanghai-Prince Rupert</t>
  </si>
  <si>
    <t>2025 WK25</t>
  </si>
  <si>
    <t>ETD Shanghai 17-Jun
Shanghai-Ningbo-Xiamen-Yantian-Houston-Mobile-Tampa</t>
  </si>
  <si>
    <t xml:space="preserve">ETD Ningbo 15-Jun
Ningbo-Shanghai-Busan-Long Beach </t>
  </si>
  <si>
    <t>ETD Xingang 19-Jun
Xingang-Qingdao-Ningbo-Shanghai-Busan-New York-Norfolk-Savannah</t>
  </si>
  <si>
    <t>ETD Kaohsiung 20-Jun
Kaohsiung-Yantian-Shanghai-Ningbo-Tacoma-Vancouver</t>
  </si>
  <si>
    <t>ETD Ningbo 19-Jun
Ningbo-Shanghai-Vancouver-Seattle</t>
  </si>
  <si>
    <t xml:space="preserve">ETD Nansha 17-Jun
Nansha-Yantian-Vung Tau-Singapore-Port Kelang-Colombo-Tanger Med-Halifax-New York-Norfolk-Savannah-Charleston </t>
  </si>
  <si>
    <t>OOCL MAGNOLIA 001E</t>
  </si>
  <si>
    <t>ETD Laem Chabang 20-Jun
Laem Chabang- Cai Mep-Hong Kong-Yantian-Xiamen-Shanghai-Colon-New York-Savannah-Charleston</t>
  </si>
  <si>
    <t>ETD Xingang 15-Jun
Xingang-Qingdao-Shanghai-Long Beach-Prince Rupert</t>
  </si>
  <si>
    <t>2025 WK26</t>
  </si>
  <si>
    <t>CMA CGM MEXICO 1TUDCE1MA</t>
  </si>
  <si>
    <t>ETD Port Kelang 27-Jun
Port Kelang-Singapore-Laem Chabang-Vung Tau-Yantian-Los Angeles-Oakland</t>
  </si>
  <si>
    <t>APL SALALAH 0XR8JE1MA</t>
  </si>
  <si>
    <t>ETD YTN 20-Jun
Port Kelang-Haiphong-Yantian-Ningbo-Shanghai-Busan-Yokohama-Norfolk-Savannah-Charleston-Miami</t>
  </si>
  <si>
    <t>EVER MILD 1409-005E</t>
  </si>
  <si>
    <t>ETD Port Kelang 2-Jul
Port Kelang-Cai Mep-Taipei-Kaohsiung-Yantian-Los Angeles-Oakland</t>
  </si>
  <si>
    <t xml:space="preserve">ETD Haiphong 22-Jun
Haiphong-Xiamen-Nansha-Yantian-Los Angeles </t>
  </si>
  <si>
    <t>ETD Hong Kong 26-Jun
Hong Kong-Yantian-Kaohsiung-Vancouver-Seattle</t>
  </si>
  <si>
    <t>EVER LEARNED 1175-069E</t>
  </si>
  <si>
    <t>ETD Qingdao 23-Jun
Busan-Qingdao-Shanghai-Ningbo-Los Angeles-Oakand</t>
  </si>
  <si>
    <t>COSCO SHIPPING YANGPU 001E</t>
  </si>
  <si>
    <t>ETD Laem Chabang 27-Jun
Laem Chabang- Cai Mep-Hong Kong-Yantian-Xiamen-Shanghai-Colon-New York-Savannah-Charleston</t>
  </si>
  <si>
    <t>2025 WK27</t>
  </si>
  <si>
    <t>ETD Xingang 3-Jul
Xingang-Qingdao-Ningbo-Shanghai-Busan-New York-Norfolk-Savannah</t>
  </si>
  <si>
    <t>ETD Shanghai 1-Jul
Shanghai-Ningbo-Xiamen-Yantian-Houston-Mobile-Tampa</t>
  </si>
  <si>
    <t>EVER MATCH 1314-001E</t>
  </si>
  <si>
    <t>ETD Port Kelang 30-Jun
Port Kelang-Cai Mep-Xiamen-Kaohsiung-Hong Kong-Yantian-Colon-Savannah-New York-Norfolk-Baltimore</t>
  </si>
  <si>
    <t>EVER MACH 1410-011E</t>
  </si>
  <si>
    <t>2025 WK28</t>
  </si>
  <si>
    <t>COSCO PORTUGAL 076E</t>
  </si>
  <si>
    <t>ETD Haiphong 12-Jul
Haiphong-Vung Tau-Xiamen-Ningbo-Long Beach</t>
  </si>
  <si>
    <t>CMA CGM LAPEROUSE 1TUDKE1MA</t>
  </si>
  <si>
    <t>ETD Port Kelang 13-Jul
Port Kelang-Singapore-Laem Chabang-Vung Tau-Yantian-Los Angeles-Oakland</t>
  </si>
  <si>
    <t xml:space="preserve">ETD Singapore 09-Jul
Singapore-Vung Tau-Shekou-Ningbo-Shanghai-Busan-Houston-Mobile-New Orleans </t>
  </si>
  <si>
    <t>CMA CGM PALLIA 0XR8NE1MA</t>
  </si>
  <si>
    <t>ETD YTN 6-Jul
Port Kelang-Haiphong-Yantian-Ningbo-Shanghai-Busan-Yokohama-Norfolk-Savannah-Charleston-Miami</t>
  </si>
  <si>
    <t>ETD Yantian 9-Jul
Yantian-Hong Kong-Ningbo-Shanghai-Prince Rupert</t>
  </si>
  <si>
    <t>ETD Laem Chabang 11-Jul
Laem Chabang- Cai Mep-Hong Kong-Yantian-Xiamen-Shanghai-Colon-New York-Savannah-Charleston</t>
  </si>
  <si>
    <t>EVER LIVEN 1177-077E</t>
  </si>
  <si>
    <t>ETD Qingdao 9-Jul
Busan-Qingdao-Shanghai-Ningbo-Los Angeles-Oakand</t>
  </si>
  <si>
    <t>2025 WK29</t>
  </si>
  <si>
    <t>ETD Kaohsiung 17-Jul
Kaohsiung-Yantian-Shanghai-Ningbo-Tacoma-Vancouver</t>
  </si>
  <si>
    <t>ETD Kaohsiung 16-Jul
Kaohsiung-Xiamen-Yantian-Long Beach</t>
  </si>
  <si>
    <t>ETD Shanghai 15-Jul
Shanghai-Ningbo-Xiamen-Yantian-Houston-Mobile-Tampa</t>
  </si>
  <si>
    <t xml:space="preserve">ETD Nansha 19-Jul
Nansha-Yantian-Vung Tau-Singapore-Port Kelang-Colombo-Tanger Med-Halifax-New York-Norfolk-Savannah-Charleston </t>
  </si>
  <si>
    <t>EVER MASS 1316-005E</t>
  </si>
  <si>
    <t>ETD Port Kelang 14-Jul
Port Kelang-Cai Mep-Xiamen-Kaohsiung-Hong Kong-Yantian-Colon-Savannah-New York-Norfolk-Baltimore</t>
  </si>
  <si>
    <t>2025 WK30</t>
  </si>
  <si>
    <t>ETD Haiphong 26-Jul
Haiphong-Vung Tau-Xiamen-Ningbo-Long Beach</t>
  </si>
  <si>
    <t>CMA CGM POINTE-NOIRE 0XR9RE1MA</t>
  </si>
  <si>
    <t>ETD YTN 20-Jul
Port Kelang-Haiphong-Yantian-Ningbo-Shanghai-Busan-Yokohama-Norfolk-Savannah-Charleston-Miami</t>
  </si>
  <si>
    <t>ETD Ningbo 24-Jul
Ningbo-Shanghai-Vancouver-Seattle</t>
  </si>
  <si>
    <t>ETD Hong Kong 24-Jul
Hong Kong-Yantian-Kaohsiung-Vancouver-Seattle</t>
  </si>
  <si>
    <t>ETD Port Kelang 20-Jul
Port Kelang-Singapore-Laem Chabang-Vung Tau-Yantian-Los Angeles-Oakland</t>
  </si>
  <si>
    <t xml:space="preserve">ETD Singapore 22-Jul
Singapore-Vung Tau-Shekou-Ningbo-Shanghai-Busan-Houston-Mobile-New Orleans </t>
  </si>
  <si>
    <t>ETD Kaohsiung 23-Jul
Kaohsiung-Xiamen-Yantian-Long Beach</t>
  </si>
  <si>
    <t xml:space="preserve">ETD Nansha 26-Jul
Nansha-Yantian-Vung Tau-Singapore-Port Kelang-Colombo-Tanger Med-Halifax-New York-Norfolk-Savannah-Charleston </t>
  </si>
  <si>
    <t>EVER LASTING 1179-085E</t>
  </si>
  <si>
    <t>ETD Qingdao 22-Jul
Busan-Qingdao-Shanghai-Ningbo-Los Angeles-Oakand</t>
  </si>
  <si>
    <t>2025 WK31</t>
  </si>
  <si>
    <t>CMA CGM PASSION 0XR8TE1MA</t>
  </si>
  <si>
    <t>ETD YTN 27-Jul
Port Kelang-Haiphong-Yantian-Ningbo-Shanghai-Busan-Yokohama-Norfolk-Savannah-Charleston-Miami</t>
  </si>
  <si>
    <t>EVER FRANK 1180-026E</t>
  </si>
  <si>
    <t>ETD Qingdao 27-Jul
Busan-Qingdao-Shanghai-Ningbo-Los Angeles-Oakand</t>
  </si>
  <si>
    <t xml:space="preserve">ETD Ningbo 27-Jul
Ningbo-Shanghai-Busan-Long Beach </t>
  </si>
  <si>
    <t>2025 WK32</t>
  </si>
  <si>
    <t>CMA CGM CASSIOPEIA 0TXKZE1MA</t>
  </si>
  <si>
    <t xml:space="preserve">ETD Haiphong 5-Aug
Haiphong-Xiamen-Nansha-Yantian-Los Angeles </t>
  </si>
  <si>
    <t>ETD YTN 3-Aug
Port Kelang-Haiphong-Yantian-Ningbo-Shanghai-Busan-Yokohama-Norfolk-Savannah-Charleston-Miami</t>
  </si>
  <si>
    <t xml:space="preserve">ETD Singapore 3-Aug
Singapore-Vung Tau-Shekou-Ningbo-Shanghai-Busan-Houston-Mobile-New Orleans </t>
  </si>
  <si>
    <t>ETD Hong Kong 7-Aug
Hong Kong-Yantian-Kaohsiung-Vancouver-Seattle</t>
  </si>
  <si>
    <t>ETD Xingang 8-Aug
Xingang-Qingdao-Shanghai-Long Beach-Prince Rupert</t>
  </si>
  <si>
    <t>ETD Yantian 6-Aug
Yantian-Hong Kong-Ningbo-Shanghai-Prince Rupert</t>
  </si>
  <si>
    <t>ETD Port Kelang 4-Aug
Port Kelang-Cai Mep-Xiamen-Kaohsiung-Hong Kong-Yantian-Colon-Savannah-New York-Norfolk-Baltimore</t>
  </si>
  <si>
    <t>2025 WK33</t>
  </si>
  <si>
    <t>Omit XGG</t>
  </si>
  <si>
    <t>COSCO EUROPE 107E</t>
  </si>
  <si>
    <t>ETD Xingang 15-Aug
Xingang-Qingdao-Shanghai-Long Beach-Prince Rupert</t>
  </si>
  <si>
    <t>CMA CGM FORT DIAMANT 0XR8XE1MA</t>
  </si>
  <si>
    <t>ETD YTN 10-Aug
Port Kelang-Haiphong-Yantian-Ningbo-Shanghai-Busan-Yokohama-Norfolk-Savannah-Charleston-Miami</t>
  </si>
  <si>
    <t xml:space="preserve">ETD Haiphong 10-Aug
Haiphong-Xiamen-Nansha-Yantian-Los Angeles </t>
  </si>
  <si>
    <t xml:space="preserve">ETD Nansha 16-Aug
Nansha-Yantian-Vung Tau-Singapore-Port Kelang-Colombo-Tanger Med-Halifax-New York-Norfolk-Savannah-Charleston </t>
  </si>
  <si>
    <t>CPNW/PE2/TPX/PNW4</t>
  </si>
  <si>
    <t>2025 WK34</t>
  </si>
  <si>
    <t>ETD Yantian 20-Aug
Yantian-Hong Kong-Ningbo-Shanghai-Prince Rupert</t>
  </si>
  <si>
    <t>ETD YTN 17-Aug
Port Kelang-Haiphong-Yantian-Ningbo-Shanghai-Busan-Yokohama-Norfolk-Savannah-Charleston-Miami</t>
  </si>
  <si>
    <t>ETD Xingang 21-Aug
Xingang-Qingdao-Ningbo-Shanghai-Busan-New York-Norfolk-Savannah</t>
  </si>
  <si>
    <t>ETD Port Kelang 18-Aug
Port Kelang-Cai Mep-Xiamen-Kaohsiung-Hong Kong-Yantian-Colon-Savannah-New York-Norfolk-Baltimore</t>
  </si>
  <si>
    <t>2025 WK35</t>
  </si>
  <si>
    <t>ETD Kaohsiung 29-Aug
Kaohsiung-Yantian-Shanghai-Ningbo-Tacoma-Vancouver</t>
  </si>
  <si>
    <t>ETD Xingang 29-Aug
Xingang-Qingdao-Shanghai-Long Beach-Prince Rupert</t>
  </si>
  <si>
    <t>CMA CGM MISSOURI 0XR91E1MA</t>
  </si>
  <si>
    <t>ETD YTN 24-Aug
Port Kelang-Haiphong-Yantian-Ningbo-Shanghai-Busan-Yokohama-Norfolk-Savannah-Charleston-Miami</t>
  </si>
  <si>
    <t xml:space="preserve">ETD Haiphong 24-Aug
Haiphong-Xiamen-Nansha-Yantian-Los Angeles </t>
  </si>
  <si>
    <t>Omit Singapore</t>
  </si>
  <si>
    <t>CMA CGM ORFEO 0PGLP1MA</t>
  </si>
  <si>
    <t xml:space="preserve">ETD Singapore 28-Aug
Singapore-Vung Tau-Shekou-Ningbo-Shanghai-Busan-Houston-Mobile-New Orleans </t>
  </si>
  <si>
    <t>ETD Shanghai 25-Aug
Shanghai-Ningbo-Xiamen-Yantian-Houston-Mobile-Tampa</t>
  </si>
  <si>
    <t>2025 WK36</t>
  </si>
  <si>
    <t>Omit PKG</t>
  </si>
  <si>
    <t>CMA CGM LEO 1TUEGE1MA</t>
  </si>
  <si>
    <t>ETD Port Kelang 5-Sep
Port Kelang-Singapore-Laem Chabang-Vung Tau-Yantian-Los Angeles-Oakland</t>
  </si>
  <si>
    <t>ETD YTN 31-Aug
Port Kelang-Haiphong-Yantian-Ningbo-Shanghai-Busan-Yokohama-Norfolk-Savannah-Charleston-Miami</t>
  </si>
  <si>
    <t>ETD Yantian 6-Sep
Yantian-Xiamen-Ningbo-Shanghai-Busan-Seattle-Vancouver</t>
  </si>
  <si>
    <t xml:space="preserve">ETD Singapore 31-Aug
Singapore-Vung Tau-Shekou-Ningbo-Shanghai-Busan-Houston-Mobile-New Orleans </t>
  </si>
  <si>
    <t>ETD Hong Kong 4-Sep
Hong Kong-Yantian-Kaohsiung-Vancouver-Seattle</t>
  </si>
  <si>
    <t xml:space="preserve">ETD Nansha 6-Sep
Nansha-Yantian-Vung Tau-Singapore-Port Kelang-Colombo-Tanger Med-Halifax-New York-Norfolk-Savannah-Charleston </t>
  </si>
  <si>
    <t>ETD Xingang 4-Sep
Xingang-Qingdao-Ningbo-Shanghai-Busan-New York-Norfolk-Savannah</t>
  </si>
  <si>
    <t>EVER FRONT 1185-035E</t>
  </si>
  <si>
    <t>ETD Qingdao 2-Sep
Busan-Qingdao-Shanghai-Ningbo-Los Angeles-Oakand</t>
  </si>
  <si>
    <t xml:space="preserve">ETD Ningbo 31-Aug
Ningbo-Shanghai-Busan-Long Beach </t>
  </si>
  <si>
    <t>2025 WK37</t>
  </si>
  <si>
    <t>ETD Xingang 10-Sep
Xingang-Qingdao-Shanghai-Long Beach-Prince Rupert</t>
  </si>
  <si>
    <t>ETD Kaohsiung 11-Sep
Kaohsiung-Yantian-Shanghai-Ningbo-Tacoma-Vancouver</t>
  </si>
  <si>
    <t>Omit HPH, PKG</t>
  </si>
  <si>
    <t>CMA CGM CONGO 0XR95E1MA</t>
  </si>
  <si>
    <t>ETD YTN 7-Sep
Port Kelang-Haiphong-Yantian-Ningbo-Shanghai-Busan-Yokohama-Norfolk-Savannah-Charleston-Miami</t>
  </si>
  <si>
    <t>ETD Shanghai 9-Sep
Shanghai-Ningbo-Xiamen-Yantian-Houston-Mobile-Tampa</t>
  </si>
  <si>
    <t>AWE4/SAX/ECX1/SAX</t>
  </si>
  <si>
    <t>OOCL MAGNOLIA 002E</t>
  </si>
  <si>
    <t>ETD Port Kelang 12-Sep
Port Kelang-Cai Mep-Hong Kong-Yantian-Xiamen-Shanghai-New York-Savannah-Charleston</t>
  </si>
  <si>
    <t>CMA CGM LAPEROUSE 1TUEKE1MA</t>
  </si>
  <si>
    <t>ETD Port Kelang 12-Sep
Port Kelang-Singapore-Laem Chabang-Vung Tau-Yantian-Los Angeles-Oakland</t>
  </si>
  <si>
    <t>Omit HPH</t>
  </si>
  <si>
    <t>CMA CGM GEORGE SAND 0TXL9E1MA</t>
  </si>
  <si>
    <t xml:space="preserve">ETD Haiphong7-Sep
Haiphong-Xiamen-Nansha-Yantian-Los Angeles </t>
  </si>
  <si>
    <t>2025 WK38</t>
  </si>
  <si>
    <t>ETD YTN 15-Sep
Port Kelang-Haiphong-Yantian-Ningbo-Shanghai-Busan-Yokohama-Norfolk-Savannah-Charleston-Miami</t>
  </si>
  <si>
    <t>ETD Hong Kong 18-Sep
Hong Kong-Yantian-Kaohsiung-Vancouver-Seattle</t>
  </si>
  <si>
    <t>ETD Yantian 20-Sep
Yantian-Xiamen-Ningbo-Shanghai-Busan-Seattle-Vancouver</t>
  </si>
  <si>
    <t>COSCO SHIPPING CAMELLIA 029E</t>
  </si>
  <si>
    <t>ETD Xingang 18-Sep
Xingang-Qingdao-Ningbo-Shanghai-Busan-New York-Norfolk-Savannah</t>
  </si>
  <si>
    <t xml:space="preserve">ETD Nansha 20-Sep
Nansha-Yantian-Vung Tau-Singapore-Port Kelang-Colombo-Tanger Med-Halifax-New York-Norfolk-Savannah-Charleston </t>
  </si>
  <si>
    <t>2025 WK39</t>
  </si>
  <si>
    <t>NORTHERN JUVENNILE 3PGSCE1MA</t>
  </si>
  <si>
    <t xml:space="preserve">ETD Singapore 21-Sep
Singapore-Vung Tau-Shekou-Ningbo-Shanghai-Busan-Houston-Mobile-New Orleans </t>
  </si>
  <si>
    <t>ETD Port Kelang 26-Sep
Port Kelang-Cai Mep-Hong Kong-Yantian-Xiamen-Shanghai-New York-Savannah-Charleston</t>
  </si>
  <si>
    <t>EVER MODEL 1328-001E</t>
  </si>
  <si>
    <t>ETD Port Kelang 22-Sep
Port Kelang-Cai Mep-Xiamen-Kaohsiung-Hong Kong-Yantian-Colon-Savannah-New York-Norfolk-Baltimore</t>
  </si>
  <si>
    <t>ETD Port Kelang 26-Sep
Port Kelang-Singapore-Laem Chabang-Vung Tau-Yantian-Los Angeles-Oakland</t>
  </si>
  <si>
    <t>ETD Yantian 24-Sep
Yantian-Hong Kong-Ningbo-Shanghai-Prince Rupert</t>
  </si>
  <si>
    <t>COSCO PRIDE 085E</t>
  </si>
  <si>
    <t>ETD Xingang 27-Sep
Xingang-Qingdao-Ningbo-Shanghai-Busan-New York-Norfolk-Savannah</t>
  </si>
  <si>
    <t>CEN/Bohai/PCN1/CEN/CEN</t>
  </si>
  <si>
    <t>2025 WK40</t>
  </si>
  <si>
    <t>ETD Xingang 29-Sep
Xingang-Qingdao-Shanghai-Long Beach-Prince Rupert</t>
  </si>
  <si>
    <t>ETD Shanghai 2-Oct
Shanghai-Ningbo-Xiamen-Yantian-Houston-Mobile-Tampa</t>
  </si>
  <si>
    <t>ETD Xingang 4-Oct
Xingang-Qingdao-Ningbo-Shanghai-Busan-New York-Norfolk-Savannah</t>
  </si>
  <si>
    <t xml:space="preserve">ETD Nansha 4-Oct
Nansha-Yantian-Vung Tau-Singapore-Port Kelang-Colombo-Tanger Med-Halifax-New York-Norfolk-Savannah-Charleston </t>
  </si>
  <si>
    <t>ETD Yantian 4-Oct
Yantian-Xiamen-Ningbo-Shanghai-Busan-Seattle-Vancouver</t>
  </si>
  <si>
    <t>2025 WK41</t>
  </si>
  <si>
    <t>ETD Ningbo 9-Oct
Ningbo-Shanghai-Vancouver-Seattle</t>
  </si>
  <si>
    <t>ETD Port Kelang 9-Oct
Port Kelang-Singapore-Laem Chabang-Vung Tau-Yantian-Los Angeles-Oakland</t>
  </si>
  <si>
    <t xml:space="preserve">ETD Ningbo 5-Oct
Ningbo-Shanghai-Busan-Long Beach </t>
  </si>
  <si>
    <t>ETD Xingang 9-Oct
Xingang-Qingdao-Ningbo-Shanghai-Busan-New York-Norfolk-Savannah</t>
  </si>
  <si>
    <t xml:space="preserve">ETD Haiphong 5-Oct
Haiphong-Xiamen-Nansha-Yantian-Los Angeles </t>
  </si>
  <si>
    <t>ETD YTN 5-Oct
Port Kelang-Haiphong-Yantian-Ningbo-Shanghai-Busan-Yokohama-Norfolk-Savannah-Charleston-Miami</t>
  </si>
  <si>
    <t xml:space="preserve">ETD Singapore 5-Oct
Singapore-Vung Tau-Shekou-Ningbo-Shanghai-Busan-Houston-Mobile-New Orleans </t>
  </si>
  <si>
    <t>ETD Yantian 11-Oct
Yantian-Xiamen-Ningbo-Shanghai-Busan-Seattle-Vancouver</t>
  </si>
  <si>
    <t>ETD Port Kelang 10-Oct
Port Kelang-Cai Mep-Hong Kong-Yantian-Xiamen-Shanghai-New York-Savannah-Charleston</t>
  </si>
  <si>
    <t>ETD Kaohsiung 10-Oct
Kaohsiung-Yantian-Shanghai-Ningbo-Tacoma-Vancouver</t>
  </si>
  <si>
    <t>ETD Busan 7-Oct
Busan-Qingdao-Shanghai-Ningbo-Los Angeles-Oakand</t>
  </si>
  <si>
    <t>ETD Port Kelang 6-Oct
Port Kelang-Cai Mep-Xiamen-Kaohsiung-Hong Kong-Yantian-Colon-Savannah-New York-Norfolk-Baltimore</t>
  </si>
  <si>
    <t>2025 WK42</t>
  </si>
  <si>
    <t>0DBMPE1MA</t>
  </si>
  <si>
    <t>ETD Qingdao 15-Oct
Qingdao-Shanghai-Busan-Los angeles-Oakand</t>
  </si>
  <si>
    <t>ETD Ningbo 16-Oct
Ningbo-Shanghai-Vancouver-Seattle</t>
  </si>
  <si>
    <t xml:space="preserve">ETD Singapore 13-Oct
Singapore-Vung Tau-Shekou-Ningbo-Shanghai-Busan-Houston-Mobile-New Orleans </t>
  </si>
  <si>
    <t>ETD Port Kelang 17-Oct
Port Kelang-Cai Mep-Hong Kong-Yantian-Xiamen-Shanghai-New York-Savannah-Charleston</t>
  </si>
  <si>
    <t>ETD Hong Kong 16-Oct
Hong Kong-Yantian-Kaohsiung-Vancouver-Seattle</t>
  </si>
  <si>
    <t>ETD YTN 12-Oct
Port Kelang-Haiphong-Yantian-Ningbo-Shanghai-Busan-Yokohama-Norfolk-Savannah-Charleston-Miami</t>
  </si>
  <si>
    <t>2025 WK43</t>
  </si>
  <si>
    <t>CMA CGM ALMAVIVA 0PGM7E1MA</t>
  </si>
  <si>
    <t xml:space="preserve">ETD Singapore 19-Oct
Singapore-Vung Tau-Shekou-Ningbo-Shanghai-Busan-Houston-Mobile-New Orleans </t>
  </si>
  <si>
    <t>ETD Yantian 22-Oct
Yantian-Hong Kong-Ningbo-Shanghai-Prince Rupert</t>
  </si>
  <si>
    <t>ETD Port Kelang 25-Oct
Port Kelang-Singapore-Laem Chabang-Vung Tau-Yantian-Los Angeles-Oakland</t>
  </si>
  <si>
    <t xml:space="preserve">ETD Ningbo 20-Oct
Ningbo-Shanghai-Busan-Long Beach </t>
  </si>
  <si>
    <t>CMA CGM SYRACUSE 0TXLLE1MA</t>
  </si>
  <si>
    <t xml:space="preserve">ETD Haiphong 20-Oct
Haiphong-Xiamen-Nansha-Yantian-Los Angeles </t>
  </si>
  <si>
    <t>EVER FOREVER 1191-032E</t>
  </si>
  <si>
    <t>ETD Busan 21-Oct
Busan-Qingdao-Shanghai-Ningbo-Los Angeles-Oakand</t>
  </si>
  <si>
    <t>2025 WK44</t>
  </si>
  <si>
    <t>0DBMTE1MA</t>
  </si>
  <si>
    <t>ETD Qingdao 30-Oct
Qingdao-Shanghai-Busan-Los angeles-Oakand</t>
  </si>
  <si>
    <t>ETD Port Kelang 1-Nov
Port Kelang-Singapore-Laem Chabang-Vung Tau-Yantian-Los Angeles-Oakland</t>
  </si>
  <si>
    <t>ETD Busan 28-Oct
Busan-Qingdao-Shanghai-Ningbo-Los Angeles-Oakand</t>
  </si>
  <si>
    <t>CMA CGM SHANGHAI 0TXXXE1MA</t>
  </si>
  <si>
    <t xml:space="preserve">ETD Haiphong 26-Oct
Haiphong-Xiamen-Nansha-Yantian-Los Angeles </t>
  </si>
  <si>
    <t>CMA CGM BAALBECK 0PGM9E1MA</t>
  </si>
  <si>
    <t xml:space="preserve">ETD Singapore 26-Oct
Singapore-Vung Tau-Shekou-Ningbo-Shanghai-Busan-Houston-Mobile-New Orleans </t>
  </si>
  <si>
    <t>ETD Yantian 29-Oct
Yantian-Hong Kong-Ningbo-Shanghai-Prince Rupert</t>
  </si>
  <si>
    <t>ETD Laem Chabang  26-Oct
Laem Chabang-Haiphong-Vung Tau-Xiamen-Ningbo-Long Beach</t>
  </si>
  <si>
    <t>ETD Kaohsiung 30-Oct
Kaohsiung-Yantian-Shanghai-Ningbo-Tacoma-Vancouver</t>
  </si>
  <si>
    <t>ETD Hong Kong 30-Oct
Hong Kong-Yantian-Kaohsiung-Vancouver-Seattle</t>
  </si>
  <si>
    <t xml:space="preserve">ETD Nansha 1-Nov
Nansha-Yantian-Vung Tau-Singapore-Port Kelang-Colombo-Tanger Med-Halifax-New York-Norfolk-Savannah-Charleston </t>
  </si>
  <si>
    <t>2025 WK45</t>
  </si>
  <si>
    <t xml:space="preserve">ETD Nansha 8-Nov
Nansha-Yantian-Vung Tau-Singapore-Port Kelang-Colombo-Tanger Med-Halifax-New York-Norfolk-Savannah-Charleston </t>
  </si>
  <si>
    <t>ETD Xingang 6-Nov
Xingang-Qingdao-Ningbo-Shanghai-Busan-New York-Norfolk-Savannah</t>
  </si>
  <si>
    <t>ETD Ningbo 6-Nov
Ningbo-Shanghai-Vancouver-Seattle</t>
  </si>
  <si>
    <t>CMA CGM MEKONG 0PGMBE1MA</t>
  </si>
  <si>
    <t xml:space="preserve">ETD Singapore 2-Nov
Singapore-Vung Tau-Shekou-Ningbo-Shanghai-Busan-Houston-Mobile-New Orleans </t>
  </si>
  <si>
    <t>ETD Shanghai 3-Nov
Shanghai-Ningbo-Xiamen-Yantian-Houston-Mobile-Tampa</t>
  </si>
  <si>
    <t>ETD Port Kelang 7-Nov
Port Kelang-Cai Mep-Hong Kong-Yantian-Xiamen-Shanghai-New York-Savannah-Charleston</t>
  </si>
  <si>
    <t>2025 WK46</t>
  </si>
  <si>
    <t>ETD Kaohsiung 14-Nov
Kaohsiung-Xiamen-Yantian-Long Beach</t>
  </si>
  <si>
    <t>ETD Hong Kong 13-Nov
Hong Kong-Yantian-Kaohsiung-Vancouver-Seattle</t>
  </si>
  <si>
    <t>CMA CGM RIGOLETTO 0PGMDE1MA</t>
  </si>
  <si>
    <t xml:space="preserve">ETD Singapore 9-Nov
Singapore-Vung Tau-Shekou-Ningbo-Shanghai-Busan-Houston-Mobile-New Orleans </t>
  </si>
  <si>
    <t xml:space="preserve">ETD Nansha 15-Nov
Nansha-Yantian-Vung Tau-Singapore-Port Kelang-Colombo-Tanger Med-Halifax-New York-Norfolk-Savannah-Charleston </t>
  </si>
  <si>
    <t>ETD Busan 11-Nov
Busan-Qingdao-Shanghai-Ningbo-Los Angeles-Oakand</t>
  </si>
  <si>
    <t>EVER MAX 1333-013E</t>
  </si>
  <si>
    <t>ETD Port Kelang 10-Nov
Port Kelang-Cai Mep-Xiamen-Kaohsiung-Hong Kong-Yantian-Colon-Savannah-New York-Norfolk-Baltimore</t>
  </si>
  <si>
    <t>CSCL YELLOW SEA 167E</t>
  </si>
  <si>
    <t>ETD Laem Chabang  9-Nov
Laem Chabang-Haiphong-Vung Tau-Xiamen-Ningbo-Long Beach</t>
  </si>
  <si>
    <t>2025 WK47</t>
  </si>
  <si>
    <t>ETD Yantian 16-Nov
Yantian-Xiamen-Ningbo-Shanghai-Busan-Seattle-Vancouver</t>
  </si>
  <si>
    <t>ETD Hong Kong 20-Nov
Hong Kong-Yantian-Kaohsiung-Vancouver-Seattle</t>
  </si>
  <si>
    <t>ETD Port Kelang 21-Nov
Port Kelang-Singapore-Laem Chabang-Vung Tau-Yantian-Los Angeles-Oakland</t>
  </si>
  <si>
    <t>ETD Laem Chabang  22-Nov
Laem Chabang-Haiphong-Vung Tau-Xiamen-Ningbo-Long Beach</t>
  </si>
  <si>
    <t>ETD Shanghai 17-Nov
Shanghai-Ningbo-Xiamen-Yantian-Houston-Mobile-Tampa</t>
  </si>
  <si>
    <t>ETD Xingang 21-Nov
Xingang-Qingdao-Shanghai-Long Beach-Prince Rupert</t>
  </si>
  <si>
    <t>CMA CGM MEDEA 0TXLTE1MA</t>
  </si>
  <si>
    <t xml:space="preserve">ETD Haiphong 16-Nov
Haiphong-Xiamen-Nansha-Yantian-Los Angeles </t>
  </si>
  <si>
    <t>AAS3/GEX/PCS2/HTW</t>
  </si>
  <si>
    <t>EVER FORE 1430-021E</t>
  </si>
  <si>
    <t>ETD Port Kelang 19-Nov
Port Kelang-Cai Mep-Taipei-Kaohsiung-Yantian-Los Angeles-Oakland</t>
  </si>
  <si>
    <t>2025 WK48</t>
  </si>
  <si>
    <t>ETD Kaohsiung 26-Nov
Kaohsiung-Xiamen-Yantian-Long Beach</t>
  </si>
  <si>
    <t>ETD Port Kelang 28-Nov
Port Kelang-Singapore-Laem Chabang-Vung Tau-Yantian-Los Angeles-Oakland</t>
  </si>
  <si>
    <t>ETD Yantian 27-Nov
Yantian-Hong Kong-Ningbo-Shanghai-Prince Rupert</t>
  </si>
  <si>
    <t xml:space="preserve">ETD Nansha 29-Nov
Nansha-Yantian-Vung Tau-Singapore-Port Kelang-Colombo-Tanger Med-Halifax-New York-Norfolk-Savannah-Charleston </t>
  </si>
  <si>
    <t>EVER FORTUNE 1197-025E</t>
  </si>
  <si>
    <t>ETD Busan 25-Nov
Busan-Qingdao-Shanghai-Ningbo-Los Angeles-Oakand</t>
  </si>
  <si>
    <t>2025 WK49</t>
  </si>
  <si>
    <t>CMA CGM NILE 0PGMHE1MA</t>
  </si>
  <si>
    <t xml:space="preserve">ETD Singapore 30-Nov
Singapore-Vung Tau-Shekou-Ningbo-Shanghai-Busan-Houston-Mobile-New Orleans </t>
  </si>
  <si>
    <t>OCTU 001E</t>
  </si>
  <si>
    <t>ETD Port Kelang 5-Dec
Port Kelang-Cai Mep-Hong Kong-Yantian-Xiamen-Shanghai-New York-Savannah-Charleston</t>
  </si>
  <si>
    <t xml:space="preserve">ETD Ningbo 30-Nov
Ningbo-Shanghai-Busan-Long Beach </t>
  </si>
  <si>
    <t>2025 WK50</t>
  </si>
  <si>
    <t>ETD Yantian 10-Dec
Yantian-Hong Kong-Ningbo-Shanghai-Prince Rupert</t>
  </si>
  <si>
    <t>EVER LEADER 1199-076E</t>
  </si>
  <si>
    <t>ETD Busan 9-Dec
Busan-Qingdao-Shanghai-Ningbo-Los Angeles-Oakand</t>
  </si>
  <si>
    <t xml:space="preserve">ETD Nansha 13-Dec
Nansha-Yantian-Vung Tau-Singapore-Port Kelang-Colombo-Tanger Med-Halifax-New York-Norfolk-Savannah-Charleston </t>
  </si>
  <si>
    <t>2025 WK51</t>
  </si>
  <si>
    <t>ETD Port Kelang 19-Dec
Port Kelang-Singapore-Laem Chabang-Vung Tau-Yantian-Los Angeles-Oakland</t>
  </si>
  <si>
    <t>2026 WK01</t>
  </si>
  <si>
    <t>ETD Yantian 31-Dec
Yantian-Hong Kong-Ningbo-Shanghai-Prince Rupert</t>
  </si>
  <si>
    <t>GEMINI</t>
  </si>
  <si>
    <t>MSK/HPL</t>
  </si>
  <si>
    <t>TP1/WC3</t>
  </si>
  <si>
    <t>ETD Yantian 08-Feb
Yantian - Shanghai - Busan - Yokohama - Prince Rupert  - Vancouver</t>
  </si>
  <si>
    <t>ETD Yantian 01-Mar
Yantian - Shanghai - Busan - Yokohama - Prince Rupert  - Vancouver</t>
  </si>
  <si>
    <t>ETD Yantian 15-Mar
Yantian - Shanghai - Busan - Yokohama - Prince Rupert  - Vancouver</t>
  </si>
  <si>
    <t>TP5/WC4</t>
  </si>
  <si>
    <t>ETD Ningbo 13-Apr
Ningbo - Shanghai - Busan - Tacoma - Vancouver</t>
  </si>
  <si>
    <t>ETD Ningbo 20-Apr
Ningbo - Shanghai - Busan - Tacoma - Vancouver</t>
  </si>
  <si>
    <t>ETD Ningbo 27-Apr
Ningbo - Shanghai - Busan - Tacoma - Vancouver</t>
  </si>
  <si>
    <t>ETD Ningbo 04-May
Ningbo - Shanghai - Busan - Tacoma - Vancouver</t>
  </si>
  <si>
    <t>ETD Ningbo 11-May
Ningbo - Shanghai - Busan - Tacoma - Vancouver</t>
  </si>
  <si>
    <t>TP12/US2</t>
  </si>
  <si>
    <t>ETD Ningbo 21-May
Ningbo - Shanghai - Busan - Cartagena - New York - Norfolk</t>
  </si>
  <si>
    <t>ETD Ningbo 25-May
Ningbo - Shanghai - Busan - Tacoma - Vancouver</t>
  </si>
  <si>
    <t>TP9/WC6</t>
  </si>
  <si>
    <t>ETD Xiamen 30-Oct
Xiamen - Pusan - Long Beach</t>
  </si>
  <si>
    <t>4,250 - 4,620</t>
  </si>
  <si>
    <t>ETD Xiamen 07-Oct
Xiamen - Pusan - Long Beach</t>
  </si>
  <si>
    <t>ETD Xiamen 14-Oct
Xiamen - Pusan - Long Beach</t>
  </si>
  <si>
    <t>MSC+ZIM</t>
  </si>
  <si>
    <t>MSC/ZIM</t>
  </si>
  <si>
    <t>Emerald/ZXB</t>
  </si>
  <si>
    <t>ZIM SPINEL GR506E</t>
  </si>
  <si>
    <t>ETD Singapore 04 Feb
Singapore - Vung tau - Haiphong - Yantian - Cartagena - Charleston - Savannah - Jacksonville - New York - Boston</t>
  </si>
  <si>
    <t>AMBERJACK/ZCP</t>
  </si>
  <si>
    <t>ZIM MOUNT BLANC GZ506E</t>
  </si>
  <si>
    <t>ETD Nansha 06 Feb
Nansha - Yantian - Xiamen - Ningbo - Shanghai - Busan - Manzanillo - Kingston - Savannah - Charleston - Wilmington</t>
  </si>
  <si>
    <t>10,000-15,000</t>
  </si>
  <si>
    <t>Empire/ZNS</t>
  </si>
  <si>
    <t>GE507E</t>
  </si>
  <si>
    <t>ETD Qingdao 15-Feb
Qingdao - Shanghai - Ningbo - Pusan -New York - Norfolk - Baltimore</t>
  </si>
  <si>
    <t>America/Z7S</t>
  </si>
  <si>
    <t>ETD Laem Chabang 7-Mar
Laem Chabang - Yantian - Vung Tau - Singapore - New York - Baltimore - Norfolk</t>
  </si>
  <si>
    <t>8,500 - 11,000</t>
  </si>
  <si>
    <t>Lone Star/ZGC</t>
  </si>
  <si>
    <t>ETD Ningbo 11-Mar
Ningbo - Shanghai - Pusan - Mobile - Houston - New Orleans - Miami - Freeport</t>
  </si>
  <si>
    <t>ETD Nansha 20-Mar
Nansha - Yantian - Xiamen - Ningbo - Shanghai - Busan - Manzanillo - Kingston - Savannah - Charleston - Wilmington</t>
  </si>
  <si>
    <t>ETD Qingdao 16-Mar
Qingdao - Shanghai - Ningbo - Pusan -New York - Norfolk - Baltimore</t>
  </si>
  <si>
    <t>Chinook/ZNP</t>
  </si>
  <si>
    <t>ETD Vung Tau 24-Mar
Vung Tau - Haiphong - Yantian - Ningbo - Shanghai - Qingdao - Busan - Seattle - Prince Rupert - Vancouver</t>
  </si>
  <si>
    <t>4,300 - 6,700</t>
  </si>
  <si>
    <t>ETD Vung Tau 31-Mar
Vung Tau - Haiphong - Yantian - Ningbo - Shanghai - Qingdao - Busan - Seattle - Prince Rupert - Vancouver</t>
  </si>
  <si>
    <t>ETD Nansha 3-Apr
Nansha - Yantian - Xiamen - Ningbo - Shanghai - Busan - Manzanillo - Kingston - Savannah - Charleston - Wilmington</t>
  </si>
  <si>
    <t>ETD Qingdao 30-Mar
Qingdao - Shanghai - Ningbo - Pusan -New York - Norfolk - Baltimore</t>
  </si>
  <si>
    <t>ETD Laem Chabang 19-Apr
Laem Chabang - Yantian - Vung Tau - Singapore - New York - Baltimore - Norfolk</t>
  </si>
  <si>
    <t>ETD Singapore 15-Apr
Singapore - Vung tau - Haiphong - Yantian - Cartagena - Charleston - Savannah - Jacksonville - New York - Boston</t>
  </si>
  <si>
    <t>Omit Shanghai</t>
  </si>
  <si>
    <t>CHIBA C</t>
  </si>
  <si>
    <t>ETD Shanghai 15-Apr
Shanghai - Ningbo - Los Angeles</t>
  </si>
  <si>
    <t>Orient</t>
  </si>
  <si>
    <t>Omit QD/NB/SH</t>
  </si>
  <si>
    <t>ETD Qingdao 18-Apr
Qingdao - Ningbo - Shanghai - Busan - Long Beach - Oakland - Portland</t>
  </si>
  <si>
    <t>Sentosa</t>
  </si>
  <si>
    <t>ETD Port Kelang 18-Apr
Port Kelang - Singapore - Laem Chabang - Vung Tau - Busan - Long Beach - Oakland</t>
  </si>
  <si>
    <t>4,950 - 8,900</t>
  </si>
  <si>
    <t>ETD Port Kelang 25-Apr
Port Kelang - Singapore - Laem Chabang - Vung Tau - Busan - Long Beach - Oakland</t>
  </si>
  <si>
    <t>Pearl</t>
  </si>
  <si>
    <t>ETD Vung Tau 22-Apr
Vung tau - Haiphong - Nansha - Hong Kong - Yantian - Xiamen - Long Beach - Oakland</t>
  </si>
  <si>
    <t>ETD Qingdao 20-Apr
Qingdao - Shanghai - Ningbo - Pusan -New York - Norfolk - Baltimore</t>
  </si>
  <si>
    <t>Pelican/ZSL</t>
  </si>
  <si>
    <t>ETD Vung Tau 23-Apr
Vung Tau - Xiamen- Yantian - Pusan -Lazaro Cardenas - Houston - Mobile - Tampa-Miami</t>
  </si>
  <si>
    <t>6,500 - 8,500</t>
  </si>
  <si>
    <t>Pelican</t>
  </si>
  <si>
    <t>ETD Vung Tau 30-Apr
Vung Tau - Xiamen- Yantian - Pusan -Lazaro Cardenas - Houston - Mobile - Tampa-Miami</t>
  </si>
  <si>
    <t>Lone Star/ZSL</t>
  </si>
  <si>
    <t>ETD Ningbo 29-Apr
Ningbo - Shanghai - Pusan - Mobile - Houston - New Orleans - Miami - Freeport</t>
  </si>
  <si>
    <t>ETD Vung Tau 29-Apr
Vung tau - Haiphong - Nansha - Hong Kong - Yantian - Xiamen - Long Beach - Oakland</t>
  </si>
  <si>
    <t>ETD Vung Tau 06-May
Vung tau - Haiphong - Nansha - Hong Kong - Yantian - Xiamen - Long Beach - Oakland</t>
  </si>
  <si>
    <t>ETD Port Kelang 09-May
Port Kelang - Singapore - Laem Chabang - Vung Tau - Busan - Long Beach - Oakland</t>
  </si>
  <si>
    <t>ETD Port Kelang 17-May
Port Kelang - Singapore - Laem Chabang - Vung Tau - Busan - Long Beach - Oakland</t>
  </si>
  <si>
    <t>ETD Vung Tau 13-May
Vung tau - Haiphong - Nansha - Hong Kong - Yantian - Xiamen - Long Beach - Oakland</t>
  </si>
  <si>
    <t>ETD Ningbo 17-May
Singapore – Vung Tau – Yantian –Ningbo - Shanghai - Pusan - Mobile - Houston - Tampa - Miami - Freeport - Singapore</t>
  </si>
  <si>
    <t>ETD Vung Tau 12-Jun
Vung tau - Haiphong - Nansha - Hong Kong - Yantian - Xiamen - Long Beach - Oakland</t>
  </si>
  <si>
    <t>ETD Vung Tau 26-Jun
Vung tau - Haiphong - Nansha - Hong Kong - Yantian - Xiamen - Long Beach - Oakland</t>
  </si>
  <si>
    <t>ETD Port Kelang 27-Jun
Port Kelang-Singapore-Laem Chabang-Vung Tau-Busan-Long Beach-Oakland</t>
  </si>
  <si>
    <t>ETD Qingdao 6-Jul
Qingdao - Shanghai - Ningbo - Pusan -New York - Norfolk - Baltimore</t>
  </si>
  <si>
    <t>ETD Haiphong 30-Jul
Haiphong - Ningbo - Shanghai - Busan - Long Beach - Oakland - Portland</t>
  </si>
  <si>
    <t>ETD Port Kelang 1-Aug
Port Kelang-Singapore-Laem Chabang-Vung Tau-Busan-Long Beach-Oakland</t>
  </si>
  <si>
    <t>MSC SUAPE VII, 36E</t>
  </si>
  <si>
    <t>ETD Qingdao 5-Aug
Qingdao - Shanghai - Ningbo - Pusan -New York - Norfolk - Baltimore</t>
  </si>
  <si>
    <t>MSC BRIDGEPORT, 28E</t>
  </si>
  <si>
    <t>ETD Qingdao 6-Aug
Qingdao - Shanghai - Ningbo - Pusan -New York - Norfolk - Baltimore</t>
  </si>
  <si>
    <t>ETD Ningbo 14-Aug
Ningbo - Shanghai - Pusan - Mobile - Houston - Tampa - Miami - Freeport</t>
  </si>
  <si>
    <t>ETD Qingdao 10-Aug
Qingdao - Shanghai - Ningbo - Pusan -New York - Norfolk - Baltimore</t>
  </si>
  <si>
    <t>ETD Yantian 12-Aug
Yantian - Xiamen - Ningbo - Shanghai - Busan - Manzanillo - Kingston - Savannah - Charleston - Norfolk</t>
  </si>
  <si>
    <t>Omit Ningbo</t>
  </si>
  <si>
    <t>MSC ELODIE, 2E</t>
  </si>
  <si>
    <t>ETD Qingdao 22-Aug
Qingdao - Shanghai - Ningbo - Pusan -New York - Norfolk - Baltimore</t>
  </si>
  <si>
    <t>ETD Qingdao 27-Aug
Qingdao - Shanghai - Ningbo - Pusan -New York - Norfolk - Baltimore</t>
  </si>
  <si>
    <t>Omit Yantian</t>
  </si>
  <si>
    <t>MSC NICOLA MASTRO, 2E</t>
  </si>
  <si>
    <t>ETD Vung Tau 6-Sep
Vung Tau - Haiphong - Yantian - Ningbo - Shanghai - Qingdao - Busan - Seattle - Prince Rupert - Vancouver</t>
  </si>
  <si>
    <t>ETD Qingdao 2-Sep
Qingdao - Shanghai - Ningbo - Pusan -New York - Norfolk - Baltimore</t>
  </si>
  <si>
    <t>MSC TIANSHAN 34E</t>
  </si>
  <si>
    <t>ETD Haiphong 2-Sep
Haiphong - Ningbo - Shanghai - Busan - Long Beach - Oakland - Portland</t>
  </si>
  <si>
    <t>ETD Singapore 8-Sep
Singapore - Vung tau - Haiphong - Yantian - Cartagena - Charleston - Savannah - Jacksonville - New York - Boston</t>
  </si>
  <si>
    <t>ETD Qingdao 24-Sep
Qingdao - Shanghai - Ningbo - Pusan -New York - Norfolk - Baltimore</t>
  </si>
  <si>
    <t>ETD Port Kelang 26-Sep
Port Kelang-Singapore-Laem Chabang-Vung Tau-Busan-Long Beach-Oakland</t>
  </si>
  <si>
    <t>Omit Cai Mep</t>
  </si>
  <si>
    <t>ZIM FALCON 12E</t>
  </si>
  <si>
    <t>ETD Cai Mep 1-Oct
Cai Mep-Haiphong-Yantian-Los Angeles</t>
  </si>
  <si>
    <t>ETD Qingdao 01-Oct
Qingdao - Shanghai - Ningbo - Pusan -New York - Norfolk - Baltimore</t>
  </si>
  <si>
    <t>ETD Laem Chabang 04-Oct
Laem Chabang - Yantian - Vung Tau - Singapore - New York - Baltimore - Norfolk</t>
  </si>
  <si>
    <t>ETD Haiphong 30-Sep
Haiphong - Ningbo - Shanghai - Busan - Long Beach - Oakland - Portland</t>
  </si>
  <si>
    <t>ETD Shanghai 7-Oct
Shanghai - Ningbo - Los Angeles</t>
  </si>
  <si>
    <t>ETD Qingdao 5-Oct
Qingdao - Shanghai - Ningbo - Pusan -New York - Norfolk - Baltimore</t>
  </si>
  <si>
    <t>ETD Ningbo 19-Oct
Singapore – Vung Tau – Yantian –Ningbo - Shanghai - Pusan - Mobile - Houston - Tampa - Miami - Freeport - Singapore</t>
  </si>
  <si>
    <t>ETD Port Kelang 1-Nov
Port Kelang-Singapore-Laem Chabang-Vung Tau-Busan-Long Beach-Oakland</t>
  </si>
  <si>
    <t>ETD Cai Mep 31-Oct
Cai Mep-Haiphong-Yantian-Los Angeles</t>
  </si>
  <si>
    <t>ETD Port Kelang 8-Nov
Port Kelang-Singapore-Laem Chabang-Vung Tau-Busan-Long Beach-Oakland</t>
  </si>
  <si>
    <t>ETD Qingdao 6-Nov
Qingdao - Shanghai - Ningbo - Pusan -New York - Norfolk - Baltimore</t>
  </si>
  <si>
    <t>ETD Vung Tau 3-Nov
Vung Tau - Haiphong - Yantian - Ningbo - Shanghai - Qingdao - Busan - Seattle - Prince Rupert - Vancouver</t>
  </si>
  <si>
    <t>ETD Singapore 10-Nov
Singapore - Vung tau - Haiphong - Yantian - Cartagena - Charleston - Savannah - Jacksonville - New York - Boston</t>
  </si>
  <si>
    <t>ETD Qingdao 13-Nov
Qingdao - Shanghai - Ningbo - Pusan -New York - Norfolk - Baltimore</t>
  </si>
  <si>
    <t>ETD Port Kelang 14-Nov
Port Kelang-Singapore-Laem Chabang-Vung Tau-Busan-Long Beach-Oakland</t>
  </si>
  <si>
    <t>ETD Singapore 17-Nov
Singapore - Vung tau - Haiphong - Yantian - Cartagena - Charleston - Savannah - Jacksonville - New York - Boston</t>
  </si>
  <si>
    <t>Navious Indigo 29E</t>
  </si>
  <si>
    <t>ETD Shanghai 16-Nov
Shanghai - Ningbo - Los Angeles</t>
  </si>
  <si>
    <t>ETD Qingdao 27-Nov
Qingdao - Shanghai - Ningbo - Pusan -New York - Norfolk - Baltimore</t>
  </si>
  <si>
    <t>ETD Laem Chabang 13-Dec
Laem Chabang - Yantian - Vung Tau - Singapore - New York - Baltimore - Norfolk</t>
  </si>
  <si>
    <t>ETD Port Kelang 18-Dec
Port Kelang-Singapore-Laem Chabang-Vung Tau-Busan-Long Beach-Oakland</t>
  </si>
  <si>
    <t>Premier Alliance</t>
  </si>
  <si>
    <t>ONE/YML/HMM</t>
  </si>
  <si>
    <t>ETD Xiamen 04-Feb
Xiamen-Yantian-Ningbo-Shanghai-Busan-Panama Canal-Manzanillo-Savannah-Charleston-Wilmington-Norfolk</t>
  </si>
  <si>
    <t>ETD Xiamen 12-Feb
Xiamen-Kaohsiung-Ningbo-Nagoya-Tokyo-Tacoma-Vancouver</t>
  </si>
  <si>
    <t>ONE/HPL/YML/HMM/SML</t>
  </si>
  <si>
    <t>CP8/PSX</t>
  </si>
  <si>
    <t>ETD Shanghai  13-Feb
Shanghai-Kwangyang -Pusan-Long Beach-Oakland</t>
  </si>
  <si>
    <t>8,560-11,000</t>
  </si>
  <si>
    <t>ONE/OOCL/COSCO/HMM</t>
  </si>
  <si>
    <t>WIN/IEX2/IPE2/IAX</t>
  </si>
  <si>
    <t>ETD Bin Qasim 14-Feb
Bin Qasim-Hazira-Nhava Sheva-Mundra-New York-Savannah-Jacksonville-Charleston-Norfolk</t>
  </si>
  <si>
    <t>ONE/YML/HMM/WHL</t>
  </si>
  <si>
    <t>PS7/AP1</t>
  </si>
  <si>
    <t>WAN HAI 513</t>
  </si>
  <si>
    <t>ETD Haiphong 13-Feb
Haiphong-Cai Mep-Shekou-Xiamen-Taipei -Ningbo-Shanghai-Los Angeles-Oakland</t>
  </si>
  <si>
    <t>ETD Xiamen 22-Feb
Xiamen-Yantian-Kaohsiung-Keelung-Los Angeles-Oakland</t>
  </si>
  <si>
    <t>ETD Xiamen 26-Feb
Xiamen-Yantian-Ningbo-Shanghai-Busan-Panama Canal-Manzanillo-Savannah-Charleston-Wilmington-Norfolk</t>
  </si>
  <si>
    <t>ETD Bin Qasim 28-Feb
Bin Qasim-Hazira-Nhava Sheva-Mundra-New York-Savannah-Jacksonville-Charleston-Norfolk</t>
  </si>
  <si>
    <t>ETA Nhava Sheva 01-Mar
Nhava Sheva-Pipavav -Colombo-Port Kelang-Singapore-Cai Mep -Haiphong-Yantian-Los Angeles -Oakland</t>
  </si>
  <si>
    <t xml:space="preserve">ETD LCB 24-Feb
Laem Chabang-Cai Mep-Singapore-Colombo -COGH-Halifax -New York-Savannah-Jacksonville-Charleston -Norfolk </t>
  </si>
  <si>
    <t>ETA Qingdao 01-Mar
Qingdao-Shanghai -Ningbo-Kwangyang-'Pusan-Long Beach -Oakland</t>
  </si>
  <si>
    <t>ETD Xiamen 14-Mar
Xiamen-Kaohsiung-Ningbo-Nagoya-Tokyo-Tacoma-Vancouver</t>
  </si>
  <si>
    <t>Omit Xiamen</t>
  </si>
  <si>
    <t>ONE OWL 029E</t>
  </si>
  <si>
    <t>ETD Xiamen 12-Mar
Xiamen-Yantian-Ningbo-Shanghai-Busan-Panama Canal-Manzanillo-Savannah-Charleston-Wilmington-Norfolk</t>
  </si>
  <si>
    <t>ETD Haiphong 10-Mar
Haiphong-Cai Mep-Shekou-Xiamen-Taipei -Ningbo-Shanghai-Los Angeles-Oakland</t>
  </si>
  <si>
    <t>8,800-11,000</t>
  </si>
  <si>
    <t>ETD Xiamen 19-Mar
Xiamen-Yantian-Ningbo-Shanghai-Busan-Panama Canal-Manzanillo-Savannah-Charleston-Wilmington-Norfolk</t>
  </si>
  <si>
    <t xml:space="preserve">ETD LCB 17-Mar
Laem Chabang-Cai Mep-Singapore-Colombo -COGH-Halifax -New York-Savannah-Jacksonville-Charleston -Norfolk </t>
  </si>
  <si>
    <t>ETD Bin Qasim 22-Mar
Bin Qasim-Hazira-Nhava Sheva-Mundra-New York-Savannah-Jacksonville-Charleston-Norfolk</t>
  </si>
  <si>
    <t>ETA Nhava Sheva 22-Mar
Nhava Sheva-Pipavav -Colombo-Port Kelang-Singapore-Cai Mep -Haiphong-Yantian-Los Angeles -Oakland</t>
  </si>
  <si>
    <t>Omit Nhava Sheva</t>
  </si>
  <si>
    <t>MOL CELEBRATION 100E</t>
  </si>
  <si>
    <t>ETA Nhava Sheva 29-Mar
Nhava Sheva-Pipavav -Colombo-Port Kelang-Singapore-Cai Mep -Haiphong-Yantian-Los Angeles -Oakland</t>
  </si>
  <si>
    <t>ETD Xiamen 28-Mar
Xiamen-Kaohsiung-Ningbo-Nagoya-Tokyo-Tacoma-Vancouver</t>
  </si>
  <si>
    <t>ETD Qingdao 29-Mar
Qingdao-Ningbo-Shanghai-Pusan-Vancouver-Tacoma</t>
  </si>
  <si>
    <t>MS2/MS2/MP2</t>
  </si>
  <si>
    <t>ETD Singapore 05-Apr
Singapore-Laem Chabang-Cai Mep-Shanghai-Pusan-Long Beach-Oakland</t>
  </si>
  <si>
    <t>ETD Bin Qasim 11-Apr
Bin Qasim-Hazira-Nhava Sheva-Mundra-New York-Savannah-Jacksonville-Charleston-Norfolk</t>
  </si>
  <si>
    <t>ETD Haiphong 10-Apr
Haiphong-Cai Mep-Shekou-Xiamen-Taipei -Ningbo-Shanghai-Los Angeles-Oakland</t>
  </si>
  <si>
    <t xml:space="preserve"> CONTI CONQUEST 031E</t>
  </si>
  <si>
    <t>ETA Nhava Sheva 12-Apr
Nhava Sheva-Pipavav -Colombo-Port Kelang-Singapore-Cai Mep -Haiphong-Yantian-Los Angeles -Oakland</t>
  </si>
  <si>
    <t>ETD Xiamen 9-Apr
Xiamen-Yantian-Ningbo-Shanghai-Busan-Panama Canal-Manzanillo-Savannah-Charleston-Wilmington-Norfolk</t>
  </si>
  <si>
    <t>ETD Singapore 7-Apr
Singapore-Laem Chabang-Cai Mep-Haiphong-Yantian-Vancouver-Tacoma</t>
  </si>
  <si>
    <t>ETD Kaohsiung 13-Apr
Kaohsiung-Yantian-Shanghai-Ningbo-Pusan-Panama-New York-Norfolk -Savannah</t>
  </si>
  <si>
    <t>SEATTLE BRIDGE 096E</t>
  </si>
  <si>
    <t>ETA Nhava Sheva 19-Apr
Nhava Sheva-Pipavav -Colombo-Port Kelang-Singapore-Cai Mep -Haiphong-Yantian-Los Angeles -Oakland</t>
  </si>
  <si>
    <t>WAN HAI A05 E009</t>
  </si>
  <si>
    <t>ETD Haiphong 17-Apr
Haiphong-Cai Mep-Shekou-Xiamen-Taipei -Ningbo-Shanghai-Los Angeles-Oakland</t>
  </si>
  <si>
    <t>ETD Bin Qasim 18-Apr
Bin Qasim-Hazira-Nhava Sheva-Mundra-New York-Savannah-Jacksonville-Charleston-Norfolk</t>
  </si>
  <si>
    <t>ONE/YML/HMM/COSCO/EMC/CMA/OOCL</t>
  </si>
  <si>
    <t>FP1/JPSW/PS1/FUJI/JPX</t>
  </si>
  <si>
    <t>ETA Singapore 24-Apr
Singapore-Kobe -Nagoya-Tokyo-Los Angeles -Oakland</t>
  </si>
  <si>
    <t>ETD Singapore 24-Apr
Singapore-Laem Chabang-Cai Mep-Shanghai-Pusan-Long Beach-Oakland</t>
  </si>
  <si>
    <t>ETD Singapore 23-Apr
Singapore-Laem Chabang-Cai Mep-Haiphong-Yantian-Vancouver-Tacoma</t>
  </si>
  <si>
    <t>ETA Qingdao 26-Apr
Qingdao-Shanghai -Ningbo-Kwangyang-'Pusan-Long Beach -Oakland</t>
  </si>
  <si>
    <t>ETA Nhava Sheva 03-May
Nhava Sheva-Pipavav -Colombo-Port Kelang-Singapore-Cai Mep -Haiphong-Yantian-Los Angeles -Oakland</t>
  </si>
  <si>
    <t>ETA Qingdao 02-May
Qingdao-Shanghai -Ningbo-Kwangyang-'Pusan-Long Beach -Oakland</t>
  </si>
  <si>
    <t>ETD Xiamen 30-Apr
Xiamen-Yantian-Ningbo-Shanghai-Busan-Panama Canal-Manzanillo-Savannah-Charleston-Wilmington-Norfolk</t>
  </si>
  <si>
    <t>ETD Haiphong 1-May
Haiphong-Cai Mep-Shekou-Xiamen-Taipei -Ningbo-Shanghai-Los Angeles-Oakland</t>
  </si>
  <si>
    <t>ETD Qingdao 03-May
Qingdao-Ningbo-Shanghai-Pusan-Vancouver-Tacoma</t>
  </si>
  <si>
    <t>ONE/YML/HMM/EMC</t>
  </si>
  <si>
    <t>EC4/AUG</t>
  </si>
  <si>
    <t>ETD Kaosiung 28-Apr
Kaosiung-Hong Kong-Yantian-Ningbo-Shanghai-Busan-Panama Canal-Houston-Mobile</t>
  </si>
  <si>
    <t>ETD Kaohsiung 27-Apr
Kaohsiung-Yantian-Shanghai-Ningbo-Pusan-Panama-New York-Norfolk -Savannah</t>
  </si>
  <si>
    <t>ETA Nhava Sheva 10-May
Nhava Sheva-Pipavav -Colombo-Port Kelang-Singapore-Cai Mep -Haiphong-Yantian-Los Angeles -Oakland</t>
  </si>
  <si>
    <t>ETD Xiamen 09-May
Xiamen-Kaohsiung-Ningbo-Nagoya-Tokyo-Tacoma-Vancouver</t>
  </si>
  <si>
    <t>ETD Kaohsiung 04-May
Kaohsiung-Yantian-Shanghai-Ningbo-Pusan-Panama-New York-Norfolk -Savannah</t>
  </si>
  <si>
    <t>ETD Singapore 07-May
Singapore-Laem Chabang-Cai Mep-Haiphong-Yantian-Vancouver-Tacoma</t>
  </si>
  <si>
    <t>ETA Qingdao 09-May
Qingdao-Shanghai -Ningbo-Kwangyang-'Pusan-Long Beach -Oakland</t>
  </si>
  <si>
    <t>ETD Xiamen 10-May
Xiamen-Yantian-Kaohsiung-Keelung-Los Angeles-Oakland</t>
  </si>
  <si>
    <t>ETD Kaosiung 13-May
Kaosiung-Hong Kong-Yantian-Ningbo-Shanghai-Busan-Panama Canal-Houston-Mobile</t>
  </si>
  <si>
    <t>ETD Xiamen 14-May
Xiamen-Yantian-Ningbo-Shanghai-Busan-Panama Canal-Manzanillo-Savannah-Charleston-Wilmington-Norfolk</t>
  </si>
  <si>
    <t>ETD Kaohsiung 18-May
Kaohsiung-Yantian-Shanghai-Ningbo-Pusan-Panama-New York-Norfolk -Savannah</t>
  </si>
  <si>
    <t>ETD Xiamen 24-May
Xiamen-Yantian-Kaohsiung-Keelung-Los Angeles-Oakland</t>
  </si>
  <si>
    <t>ETD Kaohsiung 27-May
Kaohsiung-Hong Kong-Yantian-Ningbo-Shanghai-Busan-Panama Canal-Houston-Mobile</t>
  </si>
  <si>
    <t>ETD Xiamen 28-May
Xiamen-Yantian-Ningbo-Shanghai-Busan-Panama Canal-Manzanillo-Savannah-Charleston-Wilmington-Norfolk</t>
  </si>
  <si>
    <t>ETA Singapore 29-May
Singapore-Kobe -Nagoya-Tokyo-Los Angeles -Oakland</t>
  </si>
  <si>
    <t>ETD Xiamen 06-Jun
Xiamen-Kaohsiung-Ningbo-Nagoya-Tokyo-Tacoma-Vancouver</t>
  </si>
  <si>
    <t>ETD Qingdao 25-Jun
Qingdao-Ningbo-Long Beach-Oakland</t>
  </si>
  <si>
    <t>ETA Nhava Sheva 28-Jun
Nhava Sheva-Pipavav -Colombo-Port Kelang-Singapore-Cai Mep -Haiphong-Yantian-
Los Angeles -Oakland</t>
  </si>
  <si>
    <t>ETD Haiphong 26-Jun
Haiphong-Cai Mep-Shekou-Xiamen-Taipei -Los Angeles-Oakland</t>
  </si>
  <si>
    <t>ETA Singapore 3-Jul
Singapore-Kobe -Nagoya-Tokyo-Los Angeles -Oakland</t>
  </si>
  <si>
    <t>ETD Bin Qasim 2-Jul
Bin Qasim-Hazira-Nhava Sheva-Mundra-New York-Savannah-Jacksonville-Charleston-Norfolk</t>
  </si>
  <si>
    <t>ETD Singapore 9-Jul
Singapore-Laem Chabang-Cai Mep-Haiphong-Yantian-Vancouver-Tacoma</t>
  </si>
  <si>
    <t>ETD Bin Qasim 9-Jul
Bin Qasim-Hazira-Nhava Sheva-Mundra-New York-Savannah-Jacksonville-Charleston-Norfolk</t>
  </si>
  <si>
    <t>ETD Kaohsiung 6-Jul
Kaohsiung-Yantian-Shanghai-Ningbo-Pusan-Panama-New York-Norfolk -Savannah</t>
  </si>
  <si>
    <t>ETD Xiamen 17-Jun
Xiamen-Kaohsiung-Ningbo-Nagoya-Tokyo-Tacoma-Vancouver</t>
  </si>
  <si>
    <t>ETD Singapore 15-Jul
Singapore-Laem Chabang-Cai Mep-Shanghai-Pusan-Long Beach-Oakland</t>
  </si>
  <si>
    <t>ETD Qingdao 16-Jul
Qingdao-Ningbo-Long Beach-Oakland</t>
  </si>
  <si>
    <t>ETD Xiamen 19-Jul
Xiamen-Yantian-Kaohsiung-Keelung-Los Angeles-Oakland</t>
  </si>
  <si>
    <t>ETD Singapore 26-Jul
Singapore-Laem Chabang-Cai Mep-Shanghai-Pusan-Long Beach-Oakland</t>
  </si>
  <si>
    <t>ETD Bin Qasim 20-Jul
Bin Qasim-Hazira-Nhava Sheva-Mundra-New York-Savannah-Jacksonville-Charleston-Norfolk</t>
  </si>
  <si>
    <t>ETD Kaosiung 21-Jul
Kaosiung-Hong Kong-Yantian-Ningbo-Shanghai-Pusan-Houston-Mobile</t>
  </si>
  <si>
    <t>ETD Qingdao 30-Jul
Qingdao-Ningbo-Long Beach-Oakland</t>
  </si>
  <si>
    <t>ETA Nhava Sheva 2-Aug
Nhava Sheva-Pipavav -Colombo-Port Kelang-Singapore-Cai Mep -Haiphong-Yantian-Los Angeles -Oakland</t>
  </si>
  <si>
    <t>ETA Singapore 31-Jul
Singapore-Kobe -Nagoya-Tokyo-Los Angeles -Oakland</t>
  </si>
  <si>
    <t>ETD Kaohsiung 3-Aug
Kaohsiung-Yantian-Shanghai-Ningbo-Pusan-Panama-New York-Norfolk -Savannah</t>
  </si>
  <si>
    <t>WAN HAI A05</t>
  </si>
  <si>
    <t>ETD Haiphong 7-Aug
Haiphong-Cai Mep-Shekou-Xiamen-Taipei -Los Angeles-Oakland</t>
  </si>
  <si>
    <t>ETD Bin Qasim 3-Aug
Bin Qasim-Hazira-Nhava Sheva-Mundra-New York-Savannah-Jacksonville-Charleston-Norfolk</t>
  </si>
  <si>
    <t>ETA Nhava Sheva 13-Aug
Nhava Sheva-Pipavav -Colombo-Port Kelang-Singapore-Cai Mep -Haiphong-Yantian-Los Angeles -Oakland</t>
  </si>
  <si>
    <t>ETD Qingdao 13-Aug
Qingdao-Ningbo-Long Beach-Oakland</t>
  </si>
  <si>
    <t>ETD Bin Qasim 10-Aug
Bin Qasim-Hazira-Nhava Sheva-Mundra-New York-Savannah-Jacksonville-Charleston-Norfolk</t>
  </si>
  <si>
    <t>ETD Xiamen 14-Aug
Xiamen-Kaohsiung-Ningbo-Nagoya-Tokyo-Tacoma-Vancouver</t>
  </si>
  <si>
    <t>ETA Qingdao 27-Aug
Qingdao-Shanghai -Ningbo-Kwangyang-'Pusan-Long Beach -Oakland</t>
  </si>
  <si>
    <t>ONE CONTRIBUTION, 062E</t>
  </si>
  <si>
    <t>ETD Xiamen 27-Aug
Xiamen-Yantian-Ningbo-Shanghai-Busan-Panama Canal-Manzanillo-Savannah-Charleston-Wilmington-Norfolk</t>
  </si>
  <si>
    <t>ETD Kaohsiung 24-Aug
Kaohsiung-Yantian-Shanghai-Ningbo-Pusan-Panama-New York-Norfolk -Savannah</t>
  </si>
  <si>
    <t>Hawaii</t>
  </si>
  <si>
    <t>AHX</t>
  </si>
  <si>
    <t>ETD Pusan 26-Aug
Pusan-Yokohama-Honolulu</t>
  </si>
  <si>
    <t>ETD Singapore 30-Aug
Singapore-Laem Chabang-Cai Mep-Shanghai-Pusan-Long Beach-Oakland</t>
  </si>
  <si>
    <t>ETA Singapore 28-Aug
Singapore-Kobe -Nagoya-Tokyo-Los Angeles -Oakland</t>
  </si>
  <si>
    <t>ETD Qingdao 27-Aug
Qingdao-Ningbo-Long Beach-Oakland</t>
  </si>
  <si>
    <t>ETA Nhava Sheva 6-Sep
Nhava Sheva-Pipavav -Colombo-Port Kelang-Singapore-Cai Mep -Haiphong-Yantian-Los Angeles -Oakland</t>
  </si>
  <si>
    <t xml:space="preserve">ETD LCB 1-Sep
Laem Chabang-Cai Mep-Singapore-Colombo -COGH-Halifax -New York-Savannah-Jacksonville-Charleston -Norfolk </t>
  </si>
  <si>
    <t>ETD Bin Qasim 31-Aug
Bin Qasim-Hazira-Nhava Sheva-Mundra-New York-Savannah-Jacksonville-Charleston-Norfolk</t>
  </si>
  <si>
    <t>ETD Pusan 2-Sep
Pusan-Yokohama-Honolulu</t>
  </si>
  <si>
    <t>YM UPSURGENCE 074E</t>
  </si>
  <si>
    <t>ETA Xiamen  13-Sep
Xiamen -Yantian -Kaohsiung-Keelung-Los Angeles -Oakland</t>
  </si>
  <si>
    <t>ETD Xiamen 10-Sep
Xiamen-Yantian-Ningbo-Shanghai-Busan-Panama Canal-Manzanillo-Savannah-Charleston-Wilmington-Norfolk</t>
  </si>
  <si>
    <t>YM UPWARD 096E</t>
  </si>
  <si>
    <t>ETA Xiamen  20-Sep
Xiamen -Yantian -Kaohsiung-Keelung-Los Angeles -Oakland</t>
  </si>
  <si>
    <t>ETD Kaohsiung 14-Sep
Kaohsiung-Yantian-Shanghai-Ningbo-Pusan-Panama-New York-Norfolk -Savannah</t>
  </si>
  <si>
    <t>ETD Bin Qasim 14-Sep
Bin Qasim-Hazira-Nhava Sheva-Mundra-New York-Savannah-Jacksonville-Charleston-Norfolk</t>
  </si>
  <si>
    <t>GS2/GS2/KMP</t>
  </si>
  <si>
    <t>ETD Singapore 27-Sep
Singapore-Laem Chabang-Cai Mep-Shanghai-Pusan-Long Beach-Oakland</t>
  </si>
  <si>
    <t>ETD Singapore 24-Sep
Singapore-Laem Chabang-Cai Mep-Haiphong-Yantian-Vancouver-Tacoma</t>
  </si>
  <si>
    <t>YM MASCULINITY 101E</t>
  </si>
  <si>
    <t>ETA Xiamen  27-Sep
Xiamen -Yantian -Kaohsiung-Keelung-Los Angeles -Oakland</t>
  </si>
  <si>
    <t>ETD Pusan 23-Sep
Pusan-Yokohama-Honolulu</t>
  </si>
  <si>
    <t>ETD Xiamen 1-Oct
Xiamen-Yantian-Ningbo-Shanghai-Busan-Panama Canal-Manzanillo-Savannah-Charleston-Wilmington-Norfolk</t>
  </si>
  <si>
    <t>ETD Kaohsiung 4-Oct
Kaohsiung-Yantian-Shanghai-Ningbo-Pusan-Panama-New York-Norfolk -Savannah</t>
  </si>
  <si>
    <t>ETD Xiamen 30-Oct
Xiamen-Yantian-Ningbo-Shanghai-Busan-Panama Canal-Manzanillo-Savannah-Charleston-Wilmington-Norfolk</t>
  </si>
  <si>
    <t>ETA Xiamen  4-Oct
Xiamen -Yantian -Kaohsiung-Keelung-Los Angeles -Oakland</t>
  </si>
  <si>
    <t>ETD Bin Qasim 28-Sep
Bin Qasim-Hazira-Nhava Sheva-Mundra-New York-Savannah-Jacksonville-Charleston-Norfolk</t>
  </si>
  <si>
    <t>ETD Haiphong 2-Oct
Haiphong-Cai Mep-Shekou-Xiamen-Taipei -Los Angeles-Oakland</t>
  </si>
  <si>
    <t>ETD Singapore 7-Oct
Singapore-Laem Chabang-Cai Mep-Haiphong-Yantian-Vancouver-Tacoma</t>
  </si>
  <si>
    <t>ETD Qingdao 5-Oct
Qingdao-Ningbo-Shanghai-Pusan-Vancouver-Tacoma</t>
  </si>
  <si>
    <t>ETD Ningbo 8-Oct
Ningbo-Shanghai-Kwangyang-'Pusan-Long Beach -Oakland</t>
  </si>
  <si>
    <t>ETD Pusan 6-Oct
Pusan-Yokohama-Honolulu</t>
  </si>
  <si>
    <t>ETD Bin Qasim 11-Oct
Bin Qasim-Hazira-Nhava Sheva-Mundra-New York-Savannah-Jacksonville-Charleston-Norfolk</t>
  </si>
  <si>
    <t>ETD Singapore 14-Oct
Singapore-Laem Chabang-Cai Mep-Haiphong-Yantian-Vancouver-Tacoma</t>
  </si>
  <si>
    <t>ETD Singapore 17-Oct
Singapore-Laem Chabang-Cai Mep-Shanghai-Pusan-Long Beach-Oakland</t>
  </si>
  <si>
    <t>ETD Ningbo 13-Oct
Ningbo-Shanghai-Kwangyang-'Pusan-Long Beach -Oakland</t>
  </si>
  <si>
    <t>ETD Xiamen  18-Oct
Xiamen -Yantian -Kaohsiung-Keelung-Los Angeles -Oakland</t>
  </si>
  <si>
    <t>ETD Bin Qasim 20-Oct
Bin Qasim-Hazira-Nhava Sheva-Mundra-New York-Savannah-Jacksonville-Charleston-Norfolk</t>
  </si>
  <si>
    <t>ETD Haiphong 24-Oct
Haiphong-Cai Mep-Shekou-Xiamen-Taipei -Los Angeles-Oakland</t>
  </si>
  <si>
    <t>ETD Nhava Sheva 25-Oct
Nhava Sheva-Pipavav -Colombo-Port Kelang-Singapore-Cai Mep -Haiphong-Yantian-Los Angeles -Oakland</t>
  </si>
  <si>
    <t>ETD Pusan 21-Oct
Pusan-Yokohama-Honolulu</t>
  </si>
  <si>
    <t>ETD Kaohsiung 24-Oct
Kaohsiung-Yantian-Shanghai-Ningbo-Pusan-Panama-New York-Norfolk -Savannah</t>
  </si>
  <si>
    <t>ETD Xiamen 4-Nov
Xiamen-Yantian-Ningbo-Shanghai-Busan-Panama Canal-Manzanillo-Savannah-Charleston-Wilmington-Norfolk</t>
  </si>
  <si>
    <t>ETD Pusan 4-Nov
Pusan-Yokohama-Honolulu</t>
  </si>
  <si>
    <t>ETD Bin Qasim 5-Nov
Bin Qasim-Hazira-Nhava Sheva-Mundra-New York-Savannah-Jacksonville-Charleston-Norfolk</t>
  </si>
  <si>
    <t>ETD Kaohsiung 19-Nov
Kaohsiung-Yantian-Shanghai-Ningbo-Pusan-Panama-New York-Norfolk -Savannah</t>
  </si>
  <si>
    <t>ETD Bin Qasim 19-Nov
Bin Qasim-Hazira-Nhava Sheva-Mundra-New York-Savannah-Jacksonville-Charleston-Norfolk</t>
  </si>
  <si>
    <t>ETD Pusan 18-Nov
Pusan-Yokohama-Honolulu</t>
  </si>
  <si>
    <t>ETD Singapore 22-Nov
Singapore-Kobe -Nagoya-Tokyo-Los Angeles -Oakland</t>
  </si>
  <si>
    <t>ETD Bin Qasim 26-Nov
Bin Qasim-Hazira-Nhava Sheva-Mundra-New York-Savannah-Jacksonville-Charleston-Norfolk</t>
  </si>
  <si>
    <t>ETD Xiamen 2-Dec
Xiamen-Yantian-Ningbo-Shanghai-Busan-Panama Canal-Manzanillo-Savannah-Charleston-Wilmington-Norfolk</t>
  </si>
  <si>
    <t>ETD Kaohsiung 6-Dec
Kaohsiung-Yantian-Shanghai-Ningbo-Pusan-Panama-New York-Norfolk -Savannah</t>
  </si>
  <si>
    <t>ETD Haiphong 3-Dec
Haiphong-Cai Mep-Shekou-Xiamen-Taipei -Los Angeles-Oakland</t>
  </si>
  <si>
    <t>ETD Bin Qasim 3-Dec
Bin Qasim-Hazira-Nhava Sheva-Mundra-New York-Savannah-Jacksonville-Charleston-Norfolk</t>
  </si>
  <si>
    <t>ETD Pusan 2-Dec
Pusan-Yokohama-Honolulu</t>
  </si>
  <si>
    <t>ETD Xiamen  2-Dec
Xiamen -Yantian -Kaohsiung-Keelung-Los Angeles -Oakland</t>
  </si>
  <si>
    <t>ETD Pusan 16-Dec
Pusan-Yokohama-Honolulu</t>
  </si>
  <si>
    <t>2025 WK52</t>
  </si>
  <si>
    <t xml:space="preserve">ETD LCB 22-Dec
Laem Chabang-Cai Mep-Singapore-Colombo -COGH-Halifax -New York-Savannah-Jacksonville-Charleston -Norfolk </t>
  </si>
  <si>
    <t>OTHERS</t>
  </si>
  <si>
    <t>HPL/WHL</t>
  </si>
  <si>
    <t>AA7</t>
  </si>
  <si>
    <t>ETD Shanghai 07-Feb
Shanghai - Ningbo -  Taipei -  Yantian - Shekou - Vung Tau - Singpore - Colombo - New York - Norfolk - Charleston - Savannah</t>
  </si>
  <si>
    <t>SML/HMM</t>
  </si>
  <si>
    <t>ETD Qingdao 08 Feb
Qingdao -Shanghai-Ningbo-Busan-Long Beach-Portland</t>
  </si>
  <si>
    <t xml:space="preserve">ETD Yantian 11-Feb
Shanghai-Ningbo-Busan-Vancouver-Seattle   </t>
  </si>
  <si>
    <t xml:space="preserve">ETD Yantian 18-Feb
Shanghai-Ningbo-Busan-Vancouver-Seattle   </t>
  </si>
  <si>
    <t>ETD Shanghai 28-Feb
Shanghai - Ningbo -  Taipei -  Yantian - Shekou - Vung Tau - Singpore - Colombo - New York - Norfolk - Charleston - Savannah</t>
  </si>
  <si>
    <t xml:space="preserve">ETD Yantian 18-Mar
Shanghai-Ningbo-Busan-Vancouver-Seattle   </t>
  </si>
  <si>
    <t>TS LINE</t>
  </si>
  <si>
    <t>AWC2</t>
  </si>
  <si>
    <t>ETD Xiamen 19-Mar
Xiamen-Nansha-Shekou-Yantian-Los Angeles</t>
  </si>
  <si>
    <t>1,800 - 2,950</t>
  </si>
  <si>
    <t>SEA LEAD/TS LINE/KMTC</t>
  </si>
  <si>
    <t>AWC/APX</t>
  </si>
  <si>
    <t>ETD Ningbo 24-Mar
Ningbo-Shanghai-Qingdao-Busan-Long Beach</t>
  </si>
  <si>
    <t>ETD Ningbo 03-Apr
Ningbo-Shanghai-Qingdao-Busan-Long Beach</t>
  </si>
  <si>
    <t>HMM/SML</t>
  </si>
  <si>
    <t>ETD Qingdao 30-Mar
Qingdao -Shanghai-Ningbo-Busan-Long Beach-Portland</t>
  </si>
  <si>
    <t>SM BUSAN</t>
  </si>
  <si>
    <t>ETD Qingdao 13-Apr
Qingdao -Shanghai-Ningbo-Busan-Long Beach-Portland</t>
  </si>
  <si>
    <t>ETD Ningbo 26-Apr
Ningbo-Shanghai-Qingdao-Busan-Long Beach</t>
  </si>
  <si>
    <t xml:space="preserve">ETD Yantian 01-May
Shanghai-Ningbo-Busan-Vancouver-Seattle   </t>
  </si>
  <si>
    <t>ETD Ningbo 03-May
Ningbo-Shanghai-Qingdao-Busan-Long Beach</t>
  </si>
  <si>
    <t>ETD Shanghai 02-May
Shanghai - Ningbo -  Taipei -  Yantian - Shekou - Vung Tau - Singpore - Colombo - New York - Norfolk - Charleston - Savannah</t>
  </si>
  <si>
    <t>SM YANTIAN 2503</t>
  </si>
  <si>
    <t>ETD Qingdao 04-May
Qingdao -Shanghai-Ningbo-Busan-Long Beach-Portland</t>
  </si>
  <si>
    <t>ETD Yantian 22-May
Yantian-Ningbo-Shanghai-Busan-Vancouver-Seattle</t>
  </si>
  <si>
    <t>ETD Ningbo 6-Jul
Ningbo-Shanghai-Qingdao-Busan-Long Beach</t>
  </si>
  <si>
    <t>ETD Shanghai 18-Jul
Shanghai - Ningbo -  Taipei -  Yantian - Shekou - Vung Tau - Singpore - Colombo - New York - Norfolk - Charleston - Savannah</t>
  </si>
  <si>
    <t>ETD Ningbo 9-Aug
Ningbo-Shanghai-Qingdao-Busan-Long Beach</t>
  </si>
  <si>
    <t>ETD Yantian 26-Aug
Yantian-Ningbo-Shanghai-Busan-Vancouver-Seattle</t>
  </si>
  <si>
    <t>ETD Ningbo 31-Aug
Ningbo-Shanghai-Qingdao-Busan-Long Beach</t>
  </si>
  <si>
    <t>ETD Shanghai 3-Oct
Shanghai - Ningbo -  Taipei -  Yantian - Shekou - Vung Tau - Singpore - Colombo - New York - Norfolk - Charleston - Savannah</t>
  </si>
  <si>
    <t>MATSON</t>
  </si>
  <si>
    <t>CLX</t>
  </si>
  <si>
    <t>ETD Haiphong 8-Oct
Haiphong -Xiamen-Ningbo-Shanghai Beach-Honolulu</t>
  </si>
  <si>
    <t>2600-4250</t>
  </si>
  <si>
    <t>MAX</t>
  </si>
  <si>
    <t>ETD Haiphong 9-Oct
Haiphong -Xiamen-Ningbo-Shanghai Beach</t>
  </si>
  <si>
    <t>2800-4250</t>
  </si>
  <si>
    <t>ETD Qingdao 5-Oct
Qingdao -Shanghai-Ningbo-Busan-Long Beach-Portland</t>
  </si>
  <si>
    <t>ETD Yantian 7-Oct
Yantian-Ningbo-Shanghai-Busan-Vancouver-Seattle</t>
  </si>
  <si>
    <t>ETD Ningbo 12-Oct
Ningbo-Shanghai-Qingdao-Busan-Long Beach</t>
  </si>
  <si>
    <t>ETD Ningbo 2-Nov
Ningbo-Shanghai-Qingdao-Busan-Long Beach</t>
  </si>
  <si>
    <t>ETD Shanghai 14-Nov
Shanghai - Ningbo -  Taipei -  Yantian - Shekou - Vung Tau - Singpore - Colombo - New York - Norfolk - Charleston - Savannah</t>
  </si>
  <si>
    <t>ETD Ningbo 16-Nov
Ningbo-Shanghai-Qingdao-Busan-Long Beach</t>
  </si>
  <si>
    <t>WK19-22</t>
  </si>
  <si>
    <t>May Blank</t>
  </si>
  <si>
    <t>CAPACITY</t>
  </si>
  <si>
    <t>BLANK RATIO</t>
  </si>
  <si>
    <t>-</t>
  </si>
  <si>
    <t>ZIM (PSW)</t>
  </si>
  <si>
    <t>PREMIER</t>
  </si>
  <si>
    <t>TOTAL</t>
  </si>
  <si>
    <t>WK23-26</t>
  </si>
  <si>
    <t>Jun Blank &amp; Extra</t>
  </si>
  <si>
    <t>BLANK</t>
  </si>
  <si>
    <t>EXTRA</t>
  </si>
  <si>
    <t>EXTRA RATIO</t>
  </si>
  <si>
    <t>MSC Orient resumed from WK23, so we count Orient Jun capacity in the PSW extra</t>
  </si>
  <si>
    <t>ZIM ZX2 resumed from WK22, so we count ZX2 Jun capacity in the PSW extra</t>
  </si>
  <si>
    <t>AAS2 resumed from WK22, so we count AAS2 Jun capacity in the PSW extra</t>
  </si>
  <si>
    <t>PS5 first sailing was started from WK23, so we count PS5 Jun capacity in the PSW extra</t>
  </si>
  <si>
    <t>WK27-31</t>
  </si>
  <si>
    <t>Jul Blank &amp; Extra</t>
  </si>
  <si>
    <t>GEMINI implement new service TP9/WC6 from WK26 and we count it into the capacity</t>
  </si>
  <si>
    <t>Pearl will suspend from WK30 until further notice, so the capacity of PSW MSC only 13</t>
  </si>
  <si>
    <t>WK32-35</t>
  </si>
  <si>
    <t>Aug Blank &amp; Extra</t>
  </si>
  <si>
    <t>WK36-39</t>
  </si>
  <si>
    <t>Sep Blank &amp; Extra</t>
  </si>
  <si>
    <t>PS5 will suspend from WK37 until further notice, so the capacity of PSW PREMIER only 25</t>
  </si>
  <si>
    <t>WK40-44</t>
  </si>
  <si>
    <t>Oct Blank &amp; Extra</t>
  </si>
  <si>
    <t>TP9/WC6 will suspend from WK43 until further notice, so the capacity of PSW GEMINI only 18</t>
  </si>
  <si>
    <t>WK45-48</t>
  </si>
  <si>
    <t>Nov Blank &amp; Extra</t>
  </si>
  <si>
    <t>Effective Week</t>
  </si>
  <si>
    <t>MSC will suspend  from WK18 to WK24</t>
  </si>
  <si>
    <t>Qingdao - Ningbo - Shanghai - Busan - Long Beach - Oakland - Portland</t>
  </si>
  <si>
    <t>ZIM will suspend until WK21</t>
  </si>
  <si>
    <t>Shanghai - Ningbo - Los Angeles</t>
  </si>
  <si>
    <t>Service will suspend until WK24</t>
  </si>
  <si>
    <t>Qingdao - Shanghai - Ningbo - Busan - New York - Norfolk - Baltimore</t>
  </si>
  <si>
    <r>
      <rPr>
        <sz val="12"/>
        <rFont val="Calibri"/>
        <family val="2"/>
      </rPr>
      <t xml:space="preserve">MSC will suspend until further notice
Pelican and LONE STAR merged into one service -- </t>
    </r>
    <r>
      <rPr>
        <b/>
        <sz val="12"/>
        <rFont val="Calibri"/>
        <family val="2"/>
      </rPr>
      <t xml:space="preserve">LONE STAR </t>
    </r>
  </si>
  <si>
    <t>Vung Tau - Xiamen - Yantian - Busan - Lazaro Cardenas - Houston - Mobile - Tampa - Miami</t>
  </si>
  <si>
    <t>ZGC</t>
  </si>
  <si>
    <t>ZIM will suspend until further notice</t>
  </si>
  <si>
    <t>Ningbo - Shanghai - Busan - Mobile - Houston - New Orleans - Miami - Freeport</t>
  </si>
  <si>
    <t>Mustang</t>
  </si>
  <si>
    <t>MSC will suspend until further notice</t>
  </si>
  <si>
    <t>Xiamen - Yantian - Ningbo - Shanghai - Busan - Seattle - Vancouver - Portland</t>
  </si>
  <si>
    <t>Vung Tau - Haiphong - Nansha - Hong Kong - Yantian - Xiamen - Long Beach</t>
  </si>
  <si>
    <t>Service will remain suspended until further notice</t>
  </si>
  <si>
    <t>Ningbo - Shanghai - Vancouver - Tacoma</t>
  </si>
  <si>
    <t>Service will suspend from WK36 until further notice</t>
  </si>
  <si>
    <t>Qingdao - Ningbo  - Long Beach - Oakland</t>
  </si>
  <si>
    <t>ONE/COSCO/HMM/OOCL</t>
  </si>
  <si>
    <t>WIN/IPE2/IAX/IEX2</t>
  </si>
  <si>
    <t>Service will suspended from WK20 to WK25</t>
  </si>
  <si>
    <t>Bin Qasim - Hazira - Nhava Sheva  - Mundra - New York - Savannah - Jacksonville - Charleston - Norfolk</t>
  </si>
  <si>
    <t>AWE7/CBX/ECC3/CBX</t>
  </si>
  <si>
    <t>CMA will suspend until WK25</t>
  </si>
  <si>
    <t>Port Kelang-Haiphong-Yantian-Ningbo-Shanghai-Busan-Yokohama-Norfolk-Savannah-Charleston-Miami</t>
  </si>
  <si>
    <t>COSCO/CMA/OOCL/EMC/ONE</t>
  </si>
  <si>
    <t>AAS2/PRX/PCS1/PRX/CP1</t>
  </si>
  <si>
    <t>CMA will suspend until WK22</t>
  </si>
  <si>
    <t>Haiphong-Xiamen-Nansha-Yantian-Los Angeles</t>
  </si>
  <si>
    <t>CMA will suspend until WK19</t>
  </si>
  <si>
    <t>Busan-Qingdao-Shanghai-Ningbo-Los Angeles-Oakland</t>
  </si>
  <si>
    <t>Service will be suspended from WK17 until WK27</t>
  </si>
  <si>
    <t>Kaohsiung-Xiamen-Yantian-Long Beach</t>
  </si>
  <si>
    <t>GIMINI</t>
  </si>
  <si>
    <t>Service will have three-week blank sailings from WK40-42 and suspend from WK43 until further notice</t>
  </si>
  <si>
    <t>Xiamen - Busan - Long Beach</t>
  </si>
  <si>
    <t>TSL</t>
  </si>
  <si>
    <t>TSL will suspend until further notice</t>
  </si>
  <si>
    <t>Xiamen - Nansha - Shekou - Yantian - Los Angeles</t>
  </si>
  <si>
    <t xml:space="preserve">TSL/SEA LEAD/KMTC </t>
  </si>
  <si>
    <t xml:space="preserve">WK 44
</t>
  </si>
  <si>
    <t xml:space="preserve">TS Lines will withdraw own ship(TS TACOMA) from AWC and will continue to buy slots after SUEZ CANAL/2506E(ETD TAO 2025-10-22) until the end of this year.
SeaLead and KMTC will continue the AWC /APX service with three 5,610-6,970 teu ships on a fortnightly basis.
</t>
  </si>
  <si>
    <t>Qingdao - Shanghai - Ningbo - Busan - Long Beach</t>
  </si>
  <si>
    <t>SEA3</t>
  </si>
  <si>
    <t>2025WK21</t>
  </si>
  <si>
    <t>COSCO THAILAND 108E</t>
  </si>
  <si>
    <t>ETD Xiamen 23-May
Xiamen-Yantian-Long Beach</t>
  </si>
  <si>
    <t>2025WK23</t>
  </si>
  <si>
    <t>OOCL SAN FRANCISCO 189E</t>
  </si>
  <si>
    <t>ETD Singapore 02-Jun
Singapore-Shanghai-Long Beach</t>
  </si>
  <si>
    <t>CBX</t>
  </si>
  <si>
    <t>APL CALIFORNIA 1XRSGE1MA</t>
  </si>
  <si>
    <t>ETD Qingdao 02-Jun
Qingdao-Shanghai-Ningbo-Busan-New York-Norfolk-Savannah-Charleston</t>
  </si>
  <si>
    <t>ESL MUNDRA</t>
  </si>
  <si>
    <t>ETD Shanghai 07-Jun
Shanghai-Ningbo-Los Angeles</t>
  </si>
  <si>
    <t>AACX</t>
  </si>
  <si>
    <t>COSCO SANTOS</t>
  </si>
  <si>
    <t>ETD Shanghai 05-Jun
Shanghai-Ningbo-Xiamen-Vancouver-Prince Rupert</t>
  </si>
  <si>
    <t>COSCO ASIA</t>
  </si>
  <si>
    <t>ETD Shanghai 05-Jun
Shanghai-Xiemen-Long Beach</t>
  </si>
  <si>
    <t>PCC1</t>
  </si>
  <si>
    <t>2025WK24</t>
  </si>
  <si>
    <t>COSCO BELGIUM 078E</t>
  </si>
  <si>
    <t>ETD Ningbo 08-Jun
Ningbo-Shanghai-Busan-Long Beach</t>
  </si>
  <si>
    <t>2025WK25</t>
  </si>
  <si>
    <t>EVER EXCEL 0016-184E</t>
  </si>
  <si>
    <t>ETD Ningbo 16-Jun
Ningbo-Yantian-Los Angeles</t>
  </si>
  <si>
    <t>2025WK26</t>
  </si>
  <si>
    <t xml:space="preserve">EVER FORE 1174-018E </t>
  </si>
  <si>
    <t>ETD Busan 22-Jun
Busan-Qingdao-Shanghai-Ningbo-Los Angeles-Oakland</t>
  </si>
  <si>
    <t>EVER ETHIC 0015-176E</t>
  </si>
  <si>
    <t>ETD Kaohsiung 25-Jun
Kaohsiung-Yantian-Qingdao-Shanghai-Ningbo-Yantian-Tacoma</t>
  </si>
  <si>
    <t>2025WK27</t>
  </si>
  <si>
    <t>CC DOLPHIN 0WF1XE1MA</t>
  </si>
  <si>
    <t>ETD SHA 29-Jun
Shanghai-Ningbo-Los Angeles</t>
  </si>
  <si>
    <t>DALLAS EXPRESS 521E</t>
  </si>
  <si>
    <t>ETD Singapore 19-May
Singapore-Vung Tau-Yantian-Shanghai-Busan-Los Angeles-Manzanillo</t>
  </si>
  <si>
    <t>SOFIA EXPRESS 2525E</t>
  </si>
  <si>
    <t>ETD Yantian 19-Jun
Yantian-Shanghai-Ningbo-Savannah-New York-Norfolk</t>
  </si>
  <si>
    <t>2025WK33</t>
  </si>
  <si>
    <t>Maersk Felixstowe 532E</t>
  </si>
  <si>
    <t>ETD Vung Tau 10-Aug
Vung Tau-Yantian-Busan-Panama-Newark-Savannah</t>
  </si>
  <si>
    <t>2025WK35</t>
  </si>
  <si>
    <t>Maersk Frakfurt 535E</t>
  </si>
  <si>
    <t>ETD Qingdao 25-Aug
Qingdao-Shanghai-Busan-Panama-Houston-Miami</t>
  </si>
  <si>
    <t>2025WK04</t>
  </si>
  <si>
    <t>Phoebe 001E</t>
  </si>
  <si>
    <t>ETD Qingdao 24-Jan
Qingdao-Xiamen-Yantian-Kaohsiung-Los Angeles-Oakland</t>
  </si>
  <si>
    <t>2025WK22</t>
  </si>
  <si>
    <t>HYUNDAI PARAMOUNT 84E</t>
  </si>
  <si>
    <t>ETD Singapore 31-May
Singapore - Yantian - Ningbo - Shanghai - Los Angeles</t>
  </si>
  <si>
    <t>ONE MAJESTY</t>
  </si>
  <si>
    <t>ETD Cai Mep 06-Jun
Cai Mep-Yantian-Los Angeles</t>
  </si>
  <si>
    <t>BAY BRIDGE</t>
  </si>
  <si>
    <t>ETD Ningbo 09-Jun
Ningbo-Shanghai-Busan-Los Angeles</t>
  </si>
  <si>
    <t>YML</t>
  </si>
  <si>
    <t>RDM</t>
  </si>
  <si>
    <t>YM ETERNITY V.130E</t>
  </si>
  <si>
    <t>ETD Shanghai 18-Jun
Shanghai-Qingdao-Los Angeles</t>
  </si>
  <si>
    <t>ONE MARVEL 077E</t>
  </si>
  <si>
    <t>ETD Cai Mep 22-Jun
Cai Mep-Yantian-Shanghai-Los Angeles</t>
  </si>
  <si>
    <t>OTHER</t>
  </si>
  <si>
    <t>TS VANCOUVER</t>
  </si>
  <si>
    <t>ETD Shekou 27-May
Shekou - Long Beach</t>
  </si>
  <si>
    <t>WAN HAI 721 E021</t>
  </si>
  <si>
    <t>ETD Shekou 09-Jun
Shekou-Xiamen-Ningbo-Qingdao-Long Beach-Oakland</t>
  </si>
  <si>
    <t>WAN HAI 362 E018</t>
  </si>
  <si>
    <t>ETD Shekou 22-Jun
Shekou - Xiamen - Ningbo - Qingdao-Long Beach -Oakland</t>
  </si>
  <si>
    <t>WAN HAI A18 E002</t>
  </si>
  <si>
    <t>ETD Shekou 04-Jul
Shekou - Xiamen - Ningbo - Qingdao-Long Beach -Oakland</t>
  </si>
  <si>
    <t>TS KEELUNG 2504E</t>
  </si>
  <si>
    <t>ETD Shekou 12-Jun
Shekou-Xiamen-Long Beach</t>
  </si>
  <si>
    <t>TS BANGKOK 2507E</t>
  </si>
  <si>
    <t>ETD Xiamen 18-Jun
Xiamen-Long Beach</t>
  </si>
  <si>
    <t>TS EXPRESS BERLIN</t>
  </si>
  <si>
    <t>ETD Qingdao 17-Jun
Qingdao-Long Beach</t>
  </si>
  <si>
    <t>CUL</t>
  </si>
  <si>
    <t>TP1</t>
  </si>
  <si>
    <t>CUL MANILA 2524E</t>
  </si>
  <si>
    <t>ETD Shekou 15-Jun
Shekou-Ningbo-Los Angeles</t>
  </si>
  <si>
    <t>unknown</t>
  </si>
  <si>
    <t>2025/WK06</t>
  </si>
  <si>
    <t>2025/WK07</t>
  </si>
  <si>
    <t>2025/WK08</t>
  </si>
  <si>
    <t>2025/WK09</t>
  </si>
  <si>
    <t>2025/WK10</t>
  </si>
  <si>
    <t>2025/WK11</t>
  </si>
  <si>
    <t>2025/WK12</t>
  </si>
  <si>
    <t>2025/WK13</t>
  </si>
  <si>
    <t>2025/WK14</t>
  </si>
  <si>
    <t>2025/WK15</t>
  </si>
  <si>
    <t>2025/WK16</t>
  </si>
  <si>
    <t>2025/WK17</t>
  </si>
  <si>
    <t>2025/WK18</t>
  </si>
  <si>
    <t>2025/WK19</t>
  </si>
  <si>
    <t>2025/WK20</t>
  </si>
  <si>
    <t>2025/WK21</t>
  </si>
  <si>
    <t>2025/WK22</t>
  </si>
  <si>
    <t>2025/WK23</t>
  </si>
  <si>
    <t>2025/WK24</t>
  </si>
  <si>
    <t>2025/WK25</t>
  </si>
  <si>
    <t>2025/WK26</t>
  </si>
  <si>
    <t>2025/WK27</t>
  </si>
  <si>
    <t>2025/WK28</t>
  </si>
  <si>
    <t>2025/WK29</t>
  </si>
  <si>
    <t>2025/WK30</t>
  </si>
  <si>
    <t>2025/WK31</t>
  </si>
  <si>
    <t>2025/WK32</t>
  </si>
  <si>
    <t>2025/WK33</t>
  </si>
  <si>
    <t>2025/WK34</t>
  </si>
  <si>
    <t>2025/WK35</t>
  </si>
  <si>
    <t>2025/WK36</t>
  </si>
  <si>
    <t>2025/WK37</t>
  </si>
  <si>
    <t>2025/WK38</t>
  </si>
  <si>
    <t>2025/WK39</t>
  </si>
  <si>
    <t>2025/WK40</t>
  </si>
  <si>
    <t>2025/WK41</t>
  </si>
  <si>
    <t>2025/WK42</t>
  </si>
  <si>
    <t>2025/WK43</t>
  </si>
  <si>
    <t>2025/WK44</t>
  </si>
  <si>
    <t>2025/WK45</t>
  </si>
  <si>
    <t>2025/WK46</t>
  </si>
  <si>
    <t>2025/WK47</t>
  </si>
  <si>
    <t>2025/WK48</t>
  </si>
  <si>
    <t>2025/WK49</t>
  </si>
  <si>
    <t>2025/WK50</t>
  </si>
  <si>
    <t>2025/WK51</t>
  </si>
  <si>
    <t>2025/WK52</t>
  </si>
  <si>
    <t>2026/WK01</t>
  </si>
  <si>
    <t>TP6/WC1</t>
  </si>
  <si>
    <t>TP7/WC5</t>
  </si>
  <si>
    <t>TP8/WC2</t>
  </si>
  <si>
    <t>TP9/WC6 suspend</t>
  </si>
  <si>
    <t>VOID</t>
  </si>
  <si>
    <t>TP9/WC6 suspend from WK43 until further notice</t>
  </si>
  <si>
    <t>FP1/JPSW/JPX/FUJI/PS1</t>
  </si>
  <si>
    <t>GS2/KMP</t>
  </si>
  <si>
    <t>PS5 suspend</t>
  </si>
  <si>
    <t>PS5 suspend from WK16 to WK22</t>
  </si>
  <si>
    <t>PS5 suspend from WK37 until further notice</t>
  </si>
  <si>
    <t>Omit Haiphong</t>
  </si>
  <si>
    <t>AAS2/PRX/PCS1/CP1</t>
  </si>
  <si>
    <t>AAS2/PRX/PCS1/CP1 suspend from WK17 to WK22</t>
  </si>
  <si>
    <t>AAS3/GEX/HTW/PCS2/CP4</t>
  </si>
  <si>
    <t>AAC2/CPS/HBB/PCN3</t>
  </si>
  <si>
    <t>AAC2/CPS/HBB/PCN3 suspend from WK16 to WK19</t>
  </si>
  <si>
    <t>Omit Busan</t>
  </si>
  <si>
    <t>AAC4/PCC1/HIX</t>
  </si>
  <si>
    <t>CEN/BOHAI/PCN1</t>
  </si>
  <si>
    <t>AAC/SEA/YANGTSE/VCS/CP3</t>
  </si>
  <si>
    <t>SEA2/PE1/Columbus JAX/SEAP-PSW/CP6</t>
  </si>
  <si>
    <t>Omit Port Kelang/YTN</t>
  </si>
  <si>
    <t>SEA3/PSX</t>
  </si>
  <si>
    <t>SEA3/PSX suspend from WK17 until WK27</t>
  </si>
  <si>
    <t>Pearl suspend</t>
  </si>
  <si>
    <t>Pearl suspend from WK30 until further notice</t>
  </si>
  <si>
    <t>Omit QD/NB/SHA</t>
  </si>
  <si>
    <t>Orient suspend from WK18 to WK24</t>
  </si>
  <si>
    <t>ZX2 suspend from WK17 to WK21</t>
  </si>
  <si>
    <t>AWC2 suspend</t>
  </si>
  <si>
    <t>AWC2 suspend from WK14 until further notice</t>
  </si>
  <si>
    <t>PSW TTL Blank</t>
  </si>
  <si>
    <t>PN4 suspend</t>
  </si>
  <si>
    <t>PN4 will remain suspended until further notice</t>
  </si>
  <si>
    <t>EPNW/ANP/NWX/PNW3</t>
  </si>
  <si>
    <t>OPNW/PNW1/DAH/PNW1</t>
  </si>
  <si>
    <t>Mustang suspend</t>
  </si>
  <si>
    <t>Mustang suspend from WK10 until further notice</t>
  </si>
  <si>
    <t>PNW TTL Blank</t>
  </si>
  <si>
    <t>TP11/US1</t>
  </si>
  <si>
    <t>TP16/US4</t>
  </si>
  <si>
    <t>WIN/IAX/IPE2/IEX2</t>
  </si>
  <si>
    <t>AWE1/NUE/VESP/ECC2</t>
  </si>
  <si>
    <t>AWE2/NUE2/MB/ECX2</t>
  </si>
  <si>
    <t>AWE3/AUE/TWS/ECC1</t>
  </si>
  <si>
    <t>AWE4/SAX/ECX1</t>
  </si>
  <si>
    <t>AWE5/PE1/Columbus Suez/SEAP-USEC</t>
  </si>
  <si>
    <t>AWE7/CBX/ECC3</t>
  </si>
  <si>
    <t>AWE7/CBX/ECC3 suspend from WK15 to WK26</t>
  </si>
  <si>
    <t>Omit HPH&amp;PKG</t>
  </si>
  <si>
    <t>Amberjack/ZCP</t>
  </si>
  <si>
    <t>Empire/ZNS suspend from WK19 to WK24</t>
  </si>
  <si>
    <t>Omit TAO/SHA</t>
  </si>
  <si>
    <t>ZGC suspend</t>
  </si>
  <si>
    <t>ZGC suspend from WK20 until further notice</t>
  </si>
  <si>
    <t>Pelican suspend</t>
  </si>
  <si>
    <t>Pelican suspend from WK20 until further notice</t>
  </si>
  <si>
    <t>WHL/HPL</t>
  </si>
  <si>
    <t>USEC TTL Blank</t>
  </si>
  <si>
    <t>TP15/US3</t>
  </si>
  <si>
    <t>GME/GME/GMX/GCC2</t>
  </si>
  <si>
    <t>Omit SG</t>
  </si>
  <si>
    <t>GULF TTL Blank</t>
  </si>
  <si>
    <t>Hawaii TTL Blank</t>
  </si>
  <si>
    <t>MARESK</t>
  </si>
  <si>
    <t>2024 WK25</t>
  </si>
  <si>
    <t>Service will be wound down</t>
  </si>
  <si>
    <t>Jakarta-Cai Mep-Shanghai-Ningbo-Busan-Mobile-Newark</t>
  </si>
  <si>
    <t>2024 WK20</t>
  </si>
  <si>
    <t>Service Suspension until further notice</t>
  </si>
  <si>
    <t>Yantian-Ningbo-Shanghai-Qingdao-Busan-Manazanillo-Cristobal-Caucedo-New York-Norfolk</t>
  </si>
  <si>
    <t>ZPX</t>
  </si>
  <si>
    <t>2024 WK24</t>
  </si>
  <si>
    <t>Cai Mep - Yantian – Kaohsiung - Xiamen – Ningbo – Shanghai – Vancouver</t>
  </si>
  <si>
    <t>2023 WK31</t>
  </si>
  <si>
    <t>Ningbo-Shanghai-Los Angeles-Oakland</t>
  </si>
  <si>
    <t>2023 WK46</t>
  </si>
  <si>
    <t>Kaohsiung-Yantian-Cai Mep-Singapore-New York-Norfolk-Savannah-Charleston</t>
  </si>
  <si>
    <t>IE2</t>
  </si>
  <si>
    <t>2024 WK21</t>
  </si>
  <si>
    <t>Bin Qazim-Mundra-Nhava Sheva-Suez-Norfolk-Savannah-Charleston</t>
  </si>
  <si>
    <t>IEX</t>
  </si>
  <si>
    <t>2024 WK22</t>
  </si>
  <si>
    <t>Bin Qazim-Nhava Sheva-Mundra-Suez-Damietta-New York-New York-Norfolk-Savannah-Charleston</t>
  </si>
  <si>
    <t>Indus 2</t>
  </si>
  <si>
    <t>2024 WK01</t>
  </si>
  <si>
    <t>ETA Mundra 31-DEC
Mundra-Nhava Sheva-Barcelona-Sine-Halifax-Boston-Philadelphia-Baltimore-Port Everglades</t>
  </si>
  <si>
    <t>ETD Port Klang 4-JAN
Port Klang-Singapore-Laem Chabang-Vung Tau-Busan-Long Beach-Oakland</t>
  </si>
  <si>
    <t>TP18/Lone Star/ZGC</t>
  </si>
  <si>
    <t>ETA Shanghai 6-JAN
Shanghai-Ningbo-Busan-Mobile-Houston-New Orleans-Miami</t>
  </si>
  <si>
    <t>ETA Yantian 7-JAN
Yantian-Shanghai-Qingdao-Busan-Vancouver-Seattle-Portland</t>
  </si>
  <si>
    <t>TP1/Maple</t>
  </si>
  <si>
    <t>2024 WK02</t>
  </si>
  <si>
    <t>ETD Xiamen 9-JAN
Xiamen-Yantian-Shanghai-Busan-Yokohama-Prince Rupert-Vancouver</t>
  </si>
  <si>
    <t>TP12/Empire/ZBA</t>
  </si>
  <si>
    <t>ETD Yantian 10-Jan
Yantian-Xiamen-Ningbo-Shanghai-Pusan-New York-Norfolk-Baltimore</t>
  </si>
  <si>
    <t>TP16/Emerald/ZSA</t>
  </si>
  <si>
    <t>ETD Xiamen 11-Jan
Xiamen-Yantian-Shanghai-Pusan-Savannah-Jacksonville-Wilmington-New York</t>
  </si>
  <si>
    <t>TP88/Pelican/ZGX</t>
  </si>
  <si>
    <t>ETA Xiamen 13-JAN
Xiamen-Yantian-Busan-Houston-Mobile-Tampa</t>
  </si>
  <si>
    <t>2024 WK03</t>
  </si>
  <si>
    <t>ETD Yantian 20-JAN
Yantian-Ningbo-Shanghai-Busan-Manzanillo-Cristobal-Caucedo-New York-Norfolk</t>
  </si>
  <si>
    <t>ETD Yantian 18-Jan
Yantian-Xiamen-Ningbo-Shanghai-Pusan-New York-Norfolk-Baltimore</t>
  </si>
  <si>
    <t>TP17/America/Z7S</t>
  </si>
  <si>
    <t>GJERTRUD MAERSK 403W</t>
  </si>
  <si>
    <t>ETD Hong Kong 15-Jan
Hong Kong - Nansha - Yantian - Cai Mep (Ho Chi Minh) - Singapore - (Suez Canal) - New York - Charleston - Savannah - Miami</t>
  </si>
  <si>
    <t>ETA Xiamen 20-JAN
Xiamen-Yantian-Busan-Houston-Mobile-Tampa</t>
  </si>
  <si>
    <t>2024 WK04</t>
  </si>
  <si>
    <t>ETA Mundra 21-JAN
Mundra-Nhava Sheva-Barcelona-Sine-Halifax-Boston-Philadelphia-Baltimore-Port Everglades</t>
  </si>
  <si>
    <t>ETA Shanghai 23-JAN
Shanghai-Ningbo-Busan-Mobile-Houston-New Orleans-Miami</t>
  </si>
  <si>
    <t>TP6/Pearl</t>
  </si>
  <si>
    <t>ETD Vung Tau 26-JAN
Vung Tau-Hong Kong-Yantian-Xiamen-Los Angeles</t>
  </si>
  <si>
    <t>ETD Cai Mep 27 JAN
Cai Mep-Haiphong-Yantian-Kaohsiung-Kingston--Baltimore-New York-Boston</t>
  </si>
  <si>
    <t>Gudrun Maersk (GZM)/23/W</t>
  </si>
  <si>
    <t>ETD Tanjung Pelepas 27-Jan
Tanjung Pelepas - Hong Kong - Nansha - Yantian - Singapore - (Suez Canal) - New York - Charleston - Savannah - Miami</t>
  </si>
  <si>
    <t>2024 WK05</t>
  </si>
  <si>
    <t>ETA Mundra 28-JAN
Mundra-Nhava Sheva-Barcelona-Sine-Halifax-Boston-Philadelphia-Baltimore-Port Everglades</t>
  </si>
  <si>
    <t>ETD Yantian 2-FEB
Yantian-Ningbo-Shanghai-Busan-Manzanillo-Cristobal-Caucedo-New York-Norfolk</t>
  </si>
  <si>
    <t>ETD Hong Kong 29-Jan
Hong Kong-Nansha-Yantian-Cai Mep-Singapore-New York-Charleston-Savannah-Miami</t>
  </si>
  <si>
    <t>2024 WK06</t>
  </si>
  <si>
    <t>ETA Cai Mep 9-Feb
Cai Mep-Haiphong-Yantian-Kaohsiung-Kingston--Baltimore-New York-Boston</t>
  </si>
  <si>
    <t>JAGUAR/TP2</t>
  </si>
  <si>
    <t>QJ406N</t>
  </si>
  <si>
    <t>ETD Nansha 8-Feb
Nansha-Yantian-Ningbo-Shanghai-Long Beach</t>
  </si>
  <si>
    <t>UM406N</t>
  </si>
  <si>
    <t>ETD Xiamen 6-Feb
Xiamen-Yantian-Ningbo-Shanghai-Busan-Yokohama-Prince Rupert-Vancouver</t>
  </si>
  <si>
    <t>MSC/MSK/ZIM</t>
  </si>
  <si>
    <t>406E</t>
  </si>
  <si>
    <t xml:space="preserve">ETD Xiamen 10-Feb
Xiamen-Yantian-Shanghai-Busan-Cristobal-Savannah-Jacksonville-Wilmington-New York </t>
  </si>
  <si>
    <t>Clifford Maersk (LDM) 8W</t>
  </si>
  <si>
    <t>ETD Hong Kong 5 Feb
Hong Kong - Nansha - Yantian - Singapore - New York - Charleston - Savannah - Miami</t>
  </si>
  <si>
    <t>2024 WK07</t>
  </si>
  <si>
    <t>407N</t>
  </si>
  <si>
    <t>ETD Vung Tau 16-Feb
Vung Tau-Hong Kong-Yantian-Xiamen-Los Angeles</t>
  </si>
  <si>
    <t>ETD Qingdao 15-Feb
Qingdao-Shanghai-Ningbo-Busan-Long Beach-Oakland</t>
  </si>
  <si>
    <t>MSC MELATILDE GA407E</t>
  </si>
  <si>
    <t>ETD Port Klang 15-FEB
Port Klang-Singapore-Laem Chabang-Vung Tau-Busan-Long Beach-Oakland</t>
  </si>
  <si>
    <t>407W</t>
  </si>
  <si>
    <t>ETD Hong Kong 12-Feb
Hong Kong-Nansha-Yantian-Cai Mep-Singapore-New York-Charleston-Savannah-Miami</t>
  </si>
  <si>
    <t>Omit Hong Kong / Nansha / Yantian</t>
  </si>
  <si>
    <t>Columbine Maersk (XCR) 24W</t>
  </si>
  <si>
    <t>ETD Cai Mep 11 Feb
Cai Mep - Singapore - New York - Charleston - Savannah - Miami</t>
  </si>
  <si>
    <t>TP10/Amberjack/ZCP</t>
  </si>
  <si>
    <t>004E</t>
  </si>
  <si>
    <t>ETD Qingdao 11-Feb
Qingdao-Ningbo-Shanghai -Busan -Kingston-Charleston-Savannah -Norfolk</t>
  </si>
  <si>
    <t>407E</t>
  </si>
  <si>
    <t>ETD Shanghai 17-Feb
Shanghai-Ningbo-Busan-Mobile-Houston-New Orleans-Miami</t>
  </si>
  <si>
    <t>ETA Xiamen 11th Feb
Xiamen - Yantian - Los Angeles</t>
  </si>
  <si>
    <t>CONTI MAKALU 407E</t>
  </si>
  <si>
    <t>ETD Xiamen 17 Feb
Xiamen - Yantian - Pusan - Houston - Mobile - Tampa</t>
  </si>
  <si>
    <t>ETD Cai Mep 12 Feb
Cai Mep - Yantian - Kaohsiung - Xiamen - Ningbo - Shanghai - Vancouver</t>
  </si>
  <si>
    <t>2024 WK08</t>
  </si>
  <si>
    <t>408E</t>
  </si>
  <si>
    <t xml:space="preserve">ETD Xiamen 22-Feb
Xiamen-Yantian-Shanghai-Busan-Cristobal-Savannah-Jacksonville-Wilmington-New York </t>
  </si>
  <si>
    <t>ETA Xiamen 18th Feb
Xiamen - Yantian - Los Angeles</t>
  </si>
  <si>
    <t>ETD Cai Mep 19 Feb
Cai Mep - Yantian - Kaohsiung - Xiamen - Ningbo - Shanghai - Vancouver</t>
  </si>
  <si>
    <t>2024 WK09</t>
  </si>
  <si>
    <t xml:space="preserve">MAERSK SHIVLING 409W </t>
  </si>
  <si>
    <t>ETD Qingdao 29-Feb
Qingdao-Shanghai-Ningbo-Busan-Long Beach-Oakland</t>
  </si>
  <si>
    <t>2024 WK10</t>
  </si>
  <si>
    <t>ETD Nansha 7-Mar
Nansha-Yantian-Ningbo-Shanghai-Long Beach</t>
  </si>
  <si>
    <t xml:space="preserve">NORTHERN JAGUAR 410W </t>
  </si>
  <si>
    <t>ETD Hong Kong 4-Mar
Hong Kong-Nansha-Yantian-Cai Mep-Singapore-New York-Charleston-Savannah-Miami</t>
  </si>
  <si>
    <t>ETD Xiamen 7-Mar
Xiamen - Yantian - Shanghai - Pusan - Savannah - Jacksonville - Wilmington - New York</t>
  </si>
  <si>
    <t>CONTI MAKALU (YQQ) 19E</t>
  </si>
  <si>
    <t>ETD Xiamen 9-Mar
Xiamen Yantian Pusan --(Panama Canal) Houston Mobile Tampa</t>
  </si>
  <si>
    <t>2024 WK11</t>
  </si>
  <si>
    <t>ETD Port Klang 14-Mar
Port Klang-Singapore-Laem Chabang-Vung Tau-Busan-Long Beach-Oakland</t>
  </si>
  <si>
    <t>2024 WK12</t>
  </si>
  <si>
    <t>ETD Port Klang 21-Mar
Port Klang-Singapore-Laem Chabang-Vung Tau-Busan-Long Beach-Oakland</t>
  </si>
  <si>
    <t>ETD Yantian 17-Mar
Yantian - Shanghai - Qingdao - Pusan - Vancouver</t>
  </si>
  <si>
    <t>ETD Xiamen 19-Mar
Xiamen-Yantian-Ningbo-Shanghai-Busan-Yokohama-Prince Rupert-Vancouver</t>
  </si>
  <si>
    <t>ETD Yantian 21-Mar
Yantian-Xiamen-Ningbo-Shanghai-Pusan-New York-Norfolk-Baltimore</t>
  </si>
  <si>
    <t>ETD Shanghai 22-Mar
Shanghai-Ningbo-Busan-Mobile-Houston-New Orleans-Miami</t>
  </si>
  <si>
    <t>2024 WK14</t>
  </si>
  <si>
    <t>ETD Nansha 2-Apr
Nansha-Yantian-Ningbo-Shanghai-Long Beach</t>
  </si>
  <si>
    <t>2024 WK15</t>
  </si>
  <si>
    <t>ETD Xiamen 9-Apr
Xiamen-Yantian-Ningbo-Shanghai-Busan-Yokohama-Prince Rupert-Vancouver</t>
  </si>
  <si>
    <t>ETD Cai Mep 13-Apr
Cai Mep - Haiphong - Yantian - Kaohsiung - Shanghai - Baltimore - Norfolk - New York - Boston</t>
  </si>
  <si>
    <t>ETD Port Klang 13-Apr
Port Klang-Singapore-Laem Chabang-Vung Tau-Busan-Long Beach-Oakland</t>
  </si>
  <si>
    <t>ETD Xiamen 13-Apr
Xiamen Yantian Pusan --(Panama Canal) Houston Mobile Tampa</t>
  </si>
  <si>
    <t>2024 WK16</t>
  </si>
  <si>
    <t>ETD Port Klang 20-Apr
Port Klang-Singapore-Laem Chabang-Vung Tau-Busan-Long Beach-Oakland</t>
  </si>
  <si>
    <t>ETD Cai Mep 15 Apr
Cai Mep - Yantian - Kaohsiung - Xiamen - Ningbo - Shanghai - Vancouver</t>
  </si>
  <si>
    <t>ETD Yantian 14-Apr
Yantian - Shanghai - Qingdao - Pusan - Vancouver</t>
  </si>
  <si>
    <t>2024 WK17</t>
  </si>
  <si>
    <t>Omit XIA/YTN</t>
  </si>
  <si>
    <t>ZIM WILMINGTON (UQM) 16E</t>
  </si>
  <si>
    <t>ETD Pusan 21 Apr
Pusan - Hosuton - Mobile - Tampa</t>
  </si>
  <si>
    <t>MSC MAGNITUDE VII 36</t>
  </si>
  <si>
    <t>ETA Shanghai 24 Apr
Shanghai - Qingdao - Busan - Vancouver</t>
  </si>
  <si>
    <t>2024 WK18</t>
  </si>
  <si>
    <t>ETA Laem Chabang 28-Apr
Laem Chabang-Singapore-Tanjung Pelepas-Colombo-Salalah-Newark-Norfolk-Savannah</t>
  </si>
  <si>
    <t xml:space="preserve"> CEZANNE (VJE) 13</t>
  </si>
  <si>
    <t>ETA Yantian 28 Apr
Yantian - Xiamen - Ningbo - Pusan - New York - Norfolk - Baltimore</t>
  </si>
  <si>
    <t>MSC AGAMEMNON 14</t>
  </si>
  <si>
    <t>ETA Shanghai 30 Apr
Shanghai - Qingdao - Busan - Vancouver</t>
  </si>
  <si>
    <t>2024 WK19</t>
  </si>
  <si>
    <t>ETD Port Klang 9-May
Port Klang-Singapore-Laem Chabang-Vung Tau-Busan-Long Beach-Oakland</t>
  </si>
  <si>
    <t>ETD Cai Mep 5 May
Cai Mep - Yantian - Kaohsiung - Xiamen - Ningbo - Shanghai - Vancouver</t>
  </si>
  <si>
    <t>Omit Hong Kong</t>
  </si>
  <si>
    <t>COLUMBINE MAERSK 25W</t>
  </si>
  <si>
    <t>ETD Nansha 9 May
Nansha-Yantian-Cai Mep-Singapore-New York-Charleston-Savannah-Miami</t>
  </si>
  <si>
    <t>MSC JASPER VIII 35E</t>
  </si>
  <si>
    <t>ETD Yantian 17 May
Yantian-Pusan --(Panama Canal)-Houston-Mobile-Tampa</t>
  </si>
  <si>
    <t>ZIM NORFOLK 13E</t>
  </si>
  <si>
    <t>ETD Xiamen 18 May
Xiamen-Pusan --(Panama Canal)-Houston-Mobile-Tampa</t>
  </si>
  <si>
    <t>MAERSK SHAMS Voyage 12</t>
  </si>
  <si>
    <t>ETA Yantian 14 May
Yantian-Xiamen-Shanghai-Pusan-New York-Norfolk-Baltimore</t>
  </si>
  <si>
    <t>MAERSK SALTORO Voyage 23</t>
  </si>
  <si>
    <t>ETA Yantian 15 May
Yantian-Xiamen-Ningbo-Pusan-New York-Norfolk-Baltimore</t>
  </si>
  <si>
    <t>ETA Cai Mep 17 May
Cai Mep - Haiphong - Yantian - Kaohsiung - Shanghai - Baltimore - Norfolk - New York - Boston</t>
  </si>
  <si>
    <t>ETD Shanghai 25-May
Shanghai-Ningbo-Busan-Mobile-Houston-New Orleans-Miami</t>
  </si>
  <si>
    <t>ETD Xiamen 25-May
Xiamen Yantian Pusan --(Panama Canal) Houston Mobile Tampa</t>
  </si>
  <si>
    <t>GSL ALEXANDRA Voyage 32</t>
  </si>
  <si>
    <t xml:space="preserve">ETD Xiamen 27-May
Xiamen-Shanghai-Busan-Cristobal-Savannah-Jacksonville-Wilmington-New York </t>
  </si>
  <si>
    <t>MAERSK TANJONG (MK1 34W)</t>
  </si>
  <si>
    <r>
      <rPr>
        <sz val="11"/>
        <color rgb="FF000000"/>
        <rFont val="Calibri"/>
        <family val="2"/>
      </rPr>
      <t>ETA Nansha 21 May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Nansha-Yantian-Cai Mep-Singapore-New York-Charleston-Savannah-Miami</t>
    </r>
  </si>
  <si>
    <t>Navios Amarillo (NA7)V.53E</t>
  </si>
  <si>
    <t>ETA Yantian 30-May
Yantian - Kaohsiung - Xiamen - Ningbo - Shanghai - Vancouver</t>
  </si>
  <si>
    <t>ETD Port Klang 30-May
Port Klang-Singapore-Laem Chabang-Vung Tau-Busan-Long Beach-Oakland</t>
  </si>
  <si>
    <t>Omit Colombo</t>
  </si>
  <si>
    <t>SAN FRANCISCA 10W</t>
  </si>
  <si>
    <t>ETD Laem Chabang  1 Jun
Laem Chabang  - Singapore - New York - Norfolk - Savannah</t>
  </si>
  <si>
    <t>Omit Kaohsiung</t>
  </si>
  <si>
    <t>ZIM CORAL 3E</t>
  </si>
  <si>
    <t>ETD Cai Mep 26 May
Cai Mep - Haiphong - Yantian - Xiamen - Shanghai - Baltimore - Norfolk - New York - Boston</t>
  </si>
  <si>
    <t>2024 WK23</t>
  </si>
  <si>
    <t>Gsl Ningbo 10E</t>
  </si>
  <si>
    <t>ETD Xiamen 5 Jun
Xiamen - Yantian - Shanghai - Pusan - Savannah - Jacksonville - Wilmington - New York</t>
  </si>
  <si>
    <t>ETA Cai Mep 15 Jun
Cai Mep - Haiphong - Yantian - Kaohsiung - Shanghai - Baltimore - Norfolk - New York - Boston</t>
  </si>
  <si>
    <t>MSC Magnitude VII 41E</t>
  </si>
  <si>
    <t>ETD Yantian 9 Jun
Yantian - Shanghai - Qingdao - Pusan - Vancouver</t>
  </si>
  <si>
    <t>Omit Hong Kong / Nansha</t>
  </si>
  <si>
    <t>NORTHERN JAGUAR 22W</t>
  </si>
  <si>
    <t>ETD Yantian 13 Jun
Yantian - Cai Mep - Singapore - New York - CHarleston = Savannah - Miami</t>
  </si>
  <si>
    <t>Maersk Savannah (MA1) 25W</t>
  </si>
  <si>
    <t>ETD Laem Chabang  12 Jun
Laem Chabang  - Singapore - New York - Norfolk - Savannah</t>
  </si>
  <si>
    <t>TASMAN 35E</t>
  </si>
  <si>
    <t>ETD Shanghai 22 Jun
Shanghai - Ningbo - Pusan - Houston - New Orleans - Miami</t>
  </si>
  <si>
    <t>ETD Qingdao 22-Jun
Qingdao-Ningbo-Shanghai -Busan -Kingston-Charleston-Savannah -Norfolk</t>
  </si>
  <si>
    <t>GSL LYDIA 30W</t>
  </si>
  <si>
    <t>ETD Hong Kong 22-Jun
Hong Kong-Nansha-Yantian-Cai Mep-New York-Charleston-Savannah-Miami</t>
  </si>
  <si>
    <t>Omit Baltimore/Norfolk</t>
  </si>
  <si>
    <t>ZIM ASIA (DJ5) 48E</t>
  </si>
  <si>
    <t>ETD Kaohsiung 22 Jun
Kaohsiung-Yantian-Xiamen-New York</t>
  </si>
  <si>
    <t>2024 WK26</t>
  </si>
  <si>
    <t>ETA Laem Chabang 30-Jun
Laem Chabang-Singapore-Tanjung Pelepas-Colombo-Salalah-Newark-Norfolk-Savannah</t>
  </si>
  <si>
    <t>GREENLAND UL426E</t>
  </si>
  <si>
    <t>ETD Xiamen 27 Jun
Xiamen - Yantian - Shanghai - Pusan - Savannah - Jacksonville - Wilmington - New York</t>
  </si>
  <si>
    <t>GSL SOFIA 22W</t>
  </si>
  <si>
    <t>ETD Hong Kong 25-Jun
Hong Kong-Nansha-Yantian-Singapore-New York-Charleston-Savannah-Miami</t>
  </si>
  <si>
    <t>ZIM GEMINI (ZB3) 2E</t>
  </si>
  <si>
    <t>ETD Cai Mep 30 Jun
Cai Mep - Haiphong - Yantian - Xiamen - Shanghai - Baltimore - Norfolk - New York - Boston</t>
  </si>
  <si>
    <t>2024 WK27</t>
  </si>
  <si>
    <t>ETD Yantian 30 Jun
Yantian - Shanghai - Qingdao - Pusan - Vancouver</t>
  </si>
  <si>
    <t>2024 WK28</t>
  </si>
  <si>
    <t>ETD Xiamen 9-Jul
Xiamen-Yantian-Shanghai-Busan-Yokohama-Prince Rupert-Vancouver</t>
  </si>
  <si>
    <t>2024 WK29</t>
  </si>
  <si>
    <t>ETA Laem Chabang 21-Jul
Laem Chabang-Singapore-Tanjung Pelepas-Colombo-Salalah-Newark-Norfolk-Savannah</t>
  </si>
  <si>
    <t>2024 WK30</t>
  </si>
  <si>
    <t>ETD Qingdao 21-Jul
Qingdao-Ningbo-Shanghai -Busan -Kingston-Charleston-Savannah -Norfolk</t>
  </si>
  <si>
    <t>2024 WK31</t>
  </si>
  <si>
    <t>ETD Yantian 28-Jul
Yantian - Shanghai - Qingdao - Pusan - Vancouver</t>
  </si>
  <si>
    <t>ETD Xiamen 30-Jul
Xiamen-Yantian-Shanghai-Busan-Yokohama-Prince Rupert-Vancouver</t>
  </si>
  <si>
    <t>ETD Hong Kong 29-Jul
Hong Kong-Nansha-Yantian-Cai Mep-Singapore-New York-Charleston-Savannah-Miami</t>
  </si>
  <si>
    <t>ETD Yantian 4 Aug
Yantian-Ningbo-Shanghai-Long Beach</t>
  </si>
  <si>
    <t>ZIM MOUNT OLYMPUS 3E</t>
  </si>
  <si>
    <t>ETD Ningbo 31 Jul
Ningbo-Shanghai-Pusan-Charlestion-Savannah-Norfolk</t>
  </si>
  <si>
    <t>MSC KUMSAL 19E</t>
  </si>
  <si>
    <t>ETD Yantian 1-Aug
Yantian - Xiamen - Pusan - Savannah - Jacksonville - Wilmington - New York</t>
  </si>
  <si>
    <t>2024 WK32</t>
  </si>
  <si>
    <t>ZIM SAMMY OFER 7E</t>
  </si>
  <si>
    <t>ETD Ningbo 4 Aug
Ningbo-Shanghai-Pusan-Charlestion-Savannah-Norfolk</t>
  </si>
  <si>
    <t>ETD Yantian 4 Aug
Yantian-Shanghai-Qingdao-Pusan-Vancouver</t>
  </si>
  <si>
    <t>ETD Yantian 11 Aug
Yantian-Ningbo-Shanghai-Long Beach</t>
  </si>
  <si>
    <t>ETD Nansha 8-Aug
Nansha-Yantian-Cai Mep-Singapore-New York-Charleston-Savannah-Miami</t>
  </si>
  <si>
    <t>MSC TEXAS 18E</t>
  </si>
  <si>
    <t>ETD Yantian 4-Aug
Yantian - Shanghai - Pusan - Savannah - Jacksonville - Wilmington - New York</t>
  </si>
  <si>
    <t>MAERSK FRANKFURT (M2F) 1E</t>
  </si>
  <si>
    <t>ETD Shanghai 10 Aug
Shanghai - Ningbo - Pusan - Mobile - Houston - New Orleans - Miami</t>
  </si>
  <si>
    <t>2024 WK33</t>
  </si>
  <si>
    <t>SEROJA LIMA Voyage 27</t>
  </si>
  <si>
    <t>ETD Xiamen 16-Aug
Xiamen - Yantian - Pusan  - Savannah - Jacksonville - Wilmington - New York</t>
  </si>
  <si>
    <t>ETD Yantian 18 Aug
Yantian-Ningbo-Shanghai-Long Beach</t>
  </si>
  <si>
    <t>2024 WK34</t>
  </si>
  <si>
    <t>GSL ALEXANDRA Voyage 33</t>
  </si>
  <si>
    <t>ETD Xiamen 18-Aug
Xiamen - Shanghai - Pusan  - Savannah - Jacksonville - Wilmington - New York</t>
  </si>
  <si>
    <t>2024 WK35</t>
  </si>
  <si>
    <t>ETD Yantian 1-Sep
Yantian - Shanghai - Qingdao - Pusan - Vancouver</t>
  </si>
  <si>
    <t>ETD Yantian 1 Sep
Yantian-Ningbo-Shanghai-Long Beach</t>
  </si>
  <si>
    <t>2024 WK36</t>
  </si>
  <si>
    <t>ETD Yantian 8 Sep
Yantian-Ningbo-Shanghai-Long Beach</t>
  </si>
  <si>
    <t>ETD Xiamen 5 Sep
Xiamen - Yantian - Shanghai - Pusan - Savannah - Jacksonville - Wilmington - New York</t>
  </si>
  <si>
    <t>ETD Yantian 8-Sep
Yantian - Shanghai - Qingdao - Pusan - Vancouver</t>
  </si>
  <si>
    <t>2024 WK37</t>
  </si>
  <si>
    <t>ETD Yantian 15 Sep
Yantian-Ningbo-Shanghai-Long Beach</t>
  </si>
  <si>
    <t>ETD Yantian 15-Sep
Yantian - Shanghai - Qingdao - Pusan - Vancouver</t>
  </si>
  <si>
    <t>ETD Cai Mep 14 Sep
Cai Mep - Haiphong - Yantian - Kaohsiung - Shanghai - Baltimore - Norfolk - New York - Boston</t>
  </si>
  <si>
    <t>2024 WK38</t>
  </si>
  <si>
    <t>ETD Yantian 22 Sep
Yantian-Ningbo-Shanghai-Long Beach</t>
  </si>
  <si>
    <t>ETD Xiamen 17-Sep
Xiamen-Yantian-Shanghai-Busan-Yokohama-Prince Rupert-Vancouver</t>
  </si>
  <si>
    <t>MAERSK STOCKHOLM 438W</t>
  </si>
  <si>
    <t>ETD Laem Chabang 22-Sep
Laem Chabang-Singapore-Tanjung Pelepas-Colombo-Salalah-Newark-Norfolk-Savannah</t>
  </si>
  <si>
    <t>Liberty</t>
  </si>
  <si>
    <t xml:space="preserve">ETD Singapore 20 Sep
Singapore-Shanghahi-Busan - Miami-Savannah-Charleston-Baltimore-New York </t>
  </si>
  <si>
    <t>2024 WK39</t>
  </si>
  <si>
    <t>ETD Yantian 29 Sep
Yantian-Ningbo-Shanghai-Long Beach</t>
  </si>
  <si>
    <t>ETD Hong Kong 23-Sep
Hong Kong - Nansha - Yantian - Cai Mep - Singapore - New York - Charleston - Savannah - Miami</t>
  </si>
  <si>
    <t xml:space="preserve">ETD Singapore 27 Sep
Singapore-Shanghahi-Busan - Miami-Savannah-Charleston-Baltimore-New York </t>
  </si>
  <si>
    <t>2024 WK40</t>
  </si>
  <si>
    <t>ETD Yantian 6 Oct
Yantian-Ningbo-Shanghai-Long Beach</t>
  </si>
  <si>
    <t>MAERSK ALFIRK 440N</t>
  </si>
  <si>
    <t>ETD Qingdao 1-Oct
Qingdao-Shanghai-Ningbo-Busan-Los Angeles-Oakland</t>
  </si>
  <si>
    <t>ETD Cai Mep 5 Oct
Cai Mep - Haiphong - Yantian - Kaohsiung - Shanghai - Baltimore - Norfolk - New York - Boston</t>
  </si>
  <si>
    <t>ETD Yantian 29-Sep
Yantian - Shanghai - Qingdao - Pusan - Vancouver</t>
  </si>
  <si>
    <t>CLEMENTINE MAERSK 30E</t>
  </si>
  <si>
    <t>ETD Yantian 1 Oct
Yantian - Xiamen - Pusan - Savannah - Jacksonville - Wilminton - New York</t>
  </si>
  <si>
    <t>ETD Qingdao 5-Oct
Qingdao-Ningbo-Shanghai -Busan -Kingston-Charleston-Savannah -Norfolk</t>
  </si>
  <si>
    <t xml:space="preserve">ETD Singapore 4 Oct
Singapore-Shanghahi-Busan - Miami-Savannah-Charleston-Baltimore-New York </t>
  </si>
  <si>
    <t>2024 WK41</t>
  </si>
  <si>
    <t>GUNVOR MAERSK 44IN</t>
  </si>
  <si>
    <t>ETD Vung Tau 11-Oct
Vung Tau-Hong Kong-Yantian-Xiamen-Los Angeles</t>
  </si>
  <si>
    <t>MSC HAMBURG QJ441N</t>
  </si>
  <si>
    <t>ETD Nansha 10-Oct
Nansha-Yantian-Ningbo-Shanghai-Long Beach</t>
  </si>
  <si>
    <t>MSC BUSAN 441E</t>
  </si>
  <si>
    <t>ETD Xiamen 10 Oct
Xiamen - Yantian - Shanghai - Pusan - Savannah - Jacksonville - Wilmington - New York</t>
  </si>
  <si>
    <t>MAERSK STEPNICA 441W</t>
  </si>
  <si>
    <t>ETD Laem Chabang 13-Oct
Laem Chabang-Singapore-Tanjung Pelepas-Colombo-Salalah-Newark-Norfolk-Savannah</t>
  </si>
  <si>
    <t xml:space="preserve">ETD Singapore 11 Oct
Singapore-Shanghahi-Busan - Miami-Savannah-Charleston-Baltimore-New York </t>
  </si>
  <si>
    <t>2024 WK42</t>
  </si>
  <si>
    <t xml:space="preserve">ETD Singapore 18 Oct
Singapore-Shanghahi-Busan - Miami-Savannah-Charleston-Baltimore-New York </t>
  </si>
  <si>
    <t>ETD Hong Kong 14 Oct
Hong Kong - Nansha - Yantian - Cai Mep - Singapore - New York - Charleston - Savannah - Miami</t>
  </si>
  <si>
    <t>2024 WK43</t>
  </si>
  <si>
    <t>ETD Laem Chabang 27-Oct
Laem Chabang-Singapore-Tanjung Pelepas-Colombo-Salalah-Newark-Norfolk-Savannah</t>
  </si>
  <si>
    <t>ETD Yantian 27 Oct
Yantian-Ningbo-Shanghai-Long Beach</t>
  </si>
  <si>
    <t>ZIM Seagull (ZS5/2/E)</t>
  </si>
  <si>
    <t>ETD Yantian 22 Oct
Yantian - Los Angeles</t>
  </si>
  <si>
    <t>Omit Haiphong/Xiamen</t>
  </si>
  <si>
    <t>ZIM Topaz (ZT3) 2E</t>
  </si>
  <si>
    <t>ETD Cai Mep 22 Oct
Cai Mep - Yantian - Kaohsiung - Shanghai - Baltimore - Norfolk - New York - Boston</t>
  </si>
  <si>
    <t>2024 WK44</t>
  </si>
  <si>
    <t>ETD Yantian 3 Nov
Yantian-Ningbo-Shanghai-Long Beach</t>
  </si>
  <si>
    <t>MSC Bridgeport (SB8) 25E</t>
  </si>
  <si>
    <t>ETD Xiamen 2 Nov
Xiamen - Yantian - Pusan - Houston - Mobile - Tampa</t>
  </si>
  <si>
    <t>ETD Xiamen 3 Nov
Xiamen - Yantian - Shanghai - Pusan - Savannah - Jacksonville - Wilmington - New York</t>
  </si>
  <si>
    <t>ETD Hong Kong 29 Oct
Hong Kong - Nansha - Yantian - Cai Mep - Singapore - New York - Charleston - Savannah - Miami</t>
  </si>
  <si>
    <t>2024 WK45</t>
  </si>
  <si>
    <t>ETD Yantian 10 Nov
Yantian-Ningbo-Shanghai-Long Beach</t>
  </si>
  <si>
    <t>ETD Qingdao 9-Nov
Qingdao-Ningbo-Shanghai -Busan -Kingston-Charleston-Savannah -Norfolk</t>
  </si>
  <si>
    <t>ETD Laem Chabang 10-Nov
Laem Chabang-Singapore-Tanjung Pelepas-Colombo-Salalah-Newark-Norfolk-Savannah</t>
  </si>
  <si>
    <t>ETD Shanghai 12 Nov
Shanghai - Ningbo - Pusan - Mobile - Houston - New Orleans - Miami</t>
  </si>
  <si>
    <t>2024 WK46</t>
  </si>
  <si>
    <t>ETD Yantian 17 Nov
Yantian-Ningbo-Shanghai-Long Beach</t>
  </si>
  <si>
    <t>ETD Xiamen 16 Nov
Xiamen - Yantian - Pusan - Houston - Mobile - Tampa</t>
  </si>
  <si>
    <t>ZIM SAMMY OFER 8E (ZS3)</t>
  </si>
  <si>
    <t>ETD Ningbo 13 Nov
Ningbo - Shanghai - Pusan - Charleston - Savannah - Norfolk</t>
  </si>
  <si>
    <t>MSC TEMA VII (M1T) 1E</t>
  </si>
  <si>
    <t xml:space="preserve">ETD Yantian 10 Nov
Yantian - Shanghai - Qingdao - Pusan - Vancouver </t>
  </si>
  <si>
    <t>2024 WK47</t>
  </si>
  <si>
    <t>ETD Yantian 24 Nov
Yantian-Ningbo-Shanghai-Long Beach</t>
  </si>
  <si>
    <t>ETD Cai Mep 22 Nov
Cai Mep - Haiphong - Yantian - Kaohsiung - Shanghai -   Baltimore - Norfolk - New York - Boston</t>
  </si>
  <si>
    <t>ETD Xiamen 21 Nov
Xiamen - Yantian - Shanghai - Pusan -  Jacksonville - Savannah - Wilmington - New York</t>
  </si>
  <si>
    <t>2024 WK48</t>
  </si>
  <si>
    <t xml:space="preserve">ETD Yantian 24 Nov
Yantian - Shanghai - Qingdao - Pusan - Vancouver </t>
  </si>
  <si>
    <t>ETD Yantian 1 Dec
Yantian-Ningbo-Shanghai-Long Beach</t>
  </si>
  <si>
    <t>ETD Nansha 28-Nov
Nansha-Yantian-Ningbo-Shanghai-Long Beach</t>
  </si>
  <si>
    <t>2024 WK49</t>
  </si>
  <si>
    <t>ETD Xiamen 4-Dec
Xiamen-Yantian-Shanghai-Busan-Yokohama-Prince Rupert-Vancouver</t>
  </si>
  <si>
    <t>ETD Laem Chabang 8-Dec
Laem Chabang-Singapore-Tanjung Pelepas-Colombo-Salalah-Newark-Norfolk-Savannah</t>
  </si>
  <si>
    <t>ETD Xiamen 7 Dec
Xiamen - Yantian - Pusan - Houston - Mobile - Tampa</t>
  </si>
  <si>
    <t>2024 WK50</t>
  </si>
  <si>
    <t>ETD Qingdao 11-Dec
Qingdao-Ningbo-Shanghai -Busan -Kingston-Charleston-Savannah -Norfolk</t>
  </si>
  <si>
    <t>ETD Shanghai 13 Dec
Shanghai - Ningbo - Los Angeles</t>
  </si>
  <si>
    <t>2024 WK51</t>
  </si>
  <si>
    <t>ETD Yantian 16-Dec
Yantian - Shanghai - Qingdao - Pusan - Vancouver</t>
  </si>
  <si>
    <t>ETD Yantian 16-Dec
Yantian-Xiamen-Ningbo-Shanghai-Pusan-New York-Norfolk-Baltimore</t>
  </si>
  <si>
    <t>ETD Xiamen 18-Dec
Xiamen-Yantian-Shanghai-Busan-Yokohama-Prince Rupert-Vancouver</t>
  </si>
  <si>
    <t>ETD Laem Chabang 15-Dec
Laem Chabang-Singapore-Tanjung Pelepas-Colombo-Salalah-Newark-Norfolk-Savannah</t>
  </si>
  <si>
    <t>2024 WK52</t>
  </si>
  <si>
    <t>ETD Yantian 26-Dec
Yantian - Shanghai - Qingdao - Pusan - Vancouver</t>
  </si>
  <si>
    <t>ETD Xiamen 30-Dec
Xiamen-Yantian-Shanghai-Busan-Yokohama-Prince Rupert-Vancouver</t>
  </si>
  <si>
    <t>2025 WK01</t>
  </si>
  <si>
    <t>ETD Yantian 30-Dec
Yantian-Xiamen-Ningbo-Shanghai-Pusan-New York-Norfolk-Baltimore</t>
  </si>
  <si>
    <t>ETD Vung Tau 03-Jan
Vung Tau-Hong Kong-Yantian-Xiamen-Los Angeles</t>
  </si>
  <si>
    <t>ETD Qingdao 04-Jan
Qingdao-Ningbo-Shanghai -Busan -Kingston-Charleston-Savannah -Norfolk</t>
  </si>
  <si>
    <t>2025 WK02</t>
  </si>
  <si>
    <t>ETD Qingdao 10-Jan
Qingdao-Shanghai-Ningbo-Busan-Los Angeles-Oakland</t>
  </si>
  <si>
    <t>ETD Xiamen 10-Jan
Xiamen-Yantian-Shanghai-Busan-Yokohama-Prince Rupert-Vancouver</t>
  </si>
  <si>
    <t>2025 WK03</t>
  </si>
  <si>
    <t>ETD Xiamen 17-Jan
Xiamen-Yantian-Shanghai-Busan-Yokohama-Prince Rupert-Vancouver</t>
  </si>
  <si>
    <t>ETA Xiamen 18-Jan
Xiamen-Yantian-Busan-Houston-Mobile-Tampa</t>
  </si>
  <si>
    <t>2025 WK04</t>
  </si>
  <si>
    <t>ETD Yantian 20-Jan
Yantian-Xiamen-Ningbo-Shanghai-Pusan-New York-Norfolk-Baltimore</t>
  </si>
  <si>
    <t>ETD Hong Kong 19 Jan
Hong Kong - Nansha - Yantian - Cai Mep - Singapore - New York - Charleston - Savannah - Miami</t>
  </si>
  <si>
    <t>2025 WK05</t>
  </si>
  <si>
    <t>ETD Nansha 31-Jan
Nansha-Yantian-Ningbo-Shanghai-Long Beach</t>
  </si>
  <si>
    <t>ETD Vung Tau 31-Jan
Vung Tau-Hong Kong-Yantian-Xiamen-Los Angeles</t>
  </si>
  <si>
    <t>ETD Cai Mep 08-Feb
Cai Mep - Haiphong - Yantian - Kaohsiung - Shanghai -   Baltimore - Norfolk - New York - Boston</t>
  </si>
  <si>
    <t>ETD Hong Kong 09 Feb
Hong Kong - Nansha - Yantian - Cai Mep - Singapore - New York - Charleston - Savannah - Miami</t>
  </si>
  <si>
    <t>ETD Shanghai 08 Feb
Shanghai - Ningbo - Los Angeles</t>
  </si>
  <si>
    <t>ETA Kaohsiung 02-Jan
Kaohsiung-Hongkong-Yantian-Ningbo-Shanghai-Busan-Panama-Houston-Mobile</t>
  </si>
  <si>
    <t>ETD Xiamen 3-Jan
Xiamen-Kaohsiung-Ningbo-Nagoya-Tokyo-Tacoma-Vancouve</t>
  </si>
  <si>
    <t>ETD  Kaohsiung 8-Jan
Kaohsiung-Yantian-Shanghai-Ningbo-Pusan-Panama Canal-Manzanillo-New york -Norfolk--Charleston-Savannah</t>
  </si>
  <si>
    <t>ETD Qingdao 8-Jan
Qingdao-Yantian-Ningbo-Shanghai-Busan-Panama Canal-Cartagena-Savannah-Charleston-Wilmington-Norfolk</t>
  </si>
  <si>
    <t>ETD Xiamen 10-Jan
Xiamen-Kaohsiung-Ningbo-Nagoya-Tokyo-Tacoma-Vancouver</t>
  </si>
  <si>
    <t>ETD Qingdao 7-Jan
Qingdao-Ningbo-Shanghai-Los Angeles -Oakland</t>
  </si>
  <si>
    <t>ETD Laem Chabang 16-Jan
Laem Chabang-Cai Mep-Singapore-Colombo-Suez-Halifax -New York-Norfolk-Savannah-Jacksonville-Charleston</t>
  </si>
  <si>
    <t>ETD Qingdao 23-Jan
Qingdao-Yantian-Ningbo-Shanghai-Busan-Panama Canal-Cartagena-Savannah-Charleston-Wilmington-Norfolk</t>
  </si>
  <si>
    <t>Omit Kwangyang</t>
  </si>
  <si>
    <t>RDO ACE 001E</t>
  </si>
  <si>
    <t>ETD Qingdao 31-Jan
Kwangyang-Qingdao-Ningbo-Shanghai-Pusan-Prince Rupert-Tacoma-Vancouver</t>
  </si>
  <si>
    <t>ETA Nhava Sheva 1-Feb
Nhava Sheva-Pipavav -Colombo-Port Kelang-Singapore-Cai Mep -Haiphong-Yantian-Los Angeles -Oakland</t>
  </si>
  <si>
    <t>ETD Qingdao 2-Feb
Qingdao-Ningbo-Shanghai-Los Angeles -Oakland</t>
  </si>
  <si>
    <t>ETD Singapore 2-Feb
Singapore-Laem Chabang-Cai Mep-Hong Kong-Yantian-Busan-Los Angeles-Oakland</t>
  </si>
  <si>
    <t>ETD Xiamen 17-Feb
Xiamen-Yantian-Kaohsiung-Keelung-Los Angeles-Oakland</t>
  </si>
  <si>
    <t>ETD Laem Chabang 14-Feb
Laem Chabang-Cai Mep-Singapore-Colombo-Suez-Halifax -New York-Norfolk-Savannah-Jacksonville-Charleston</t>
  </si>
  <si>
    <t>ETD Qingdao 14-Feb
Qingdao-Yantian-Ningbo-Shanghai-Busan-Panama Canal-Cartagena-Savannah-Charleston-Wilmington-Norfolk</t>
  </si>
  <si>
    <t>ETD Qingdao 17-Feb
Qingdao-Ningbo-Shanghai-Los Angeles -Oakland</t>
  </si>
  <si>
    <t>ETA Singapore 17-Feb
Singapore-Laem Chabang-Cai Mep-Haiphong-Yantian-Tacoma-Vancouver</t>
  </si>
  <si>
    <t>ETD  Kaohsiung 18-Feb
Kaohsiung-Yantian-Shanghai-Ningbo-Pusan-Panama Canal-Manzanillo-New york -Norfolk--Charleston-Savannah</t>
  </si>
  <si>
    <t>ETD Qingdao 21-Feb
Qingdao-Yantian-Ningbo-Shanghai-Busan-Panama Canal-Cartagena-Savannah-Charleston-Wilmington-Norfolk</t>
  </si>
  <si>
    <t>ETA Nhava Sheva 19-Feb
Nhava Sheva-Pipavav -Colombo-Port Kelang-Singapore-Cai Mep -Haiphong-Yantian-Los Angeles -Oakland</t>
  </si>
  <si>
    <t>ETA Kaohsiung 19-Feb
Kaohsiung-Hongkong-Yantian-Ningbo-Shanghai-Busan-Panama-Houston-Mobile</t>
  </si>
  <si>
    <t>ETD Laem Chabang 1-Mar
Laem Chabang-Cai Mep-Singapore-Colombo-Suez-Halifax -New York-Norfolk-Savannah-Jacksonville-Charleston</t>
  </si>
  <si>
    <t>ETD Xiamen 29-Feb
Xiamen-Kaohsiung-Ningbo-Nagoya-Tokyo-Tacoma-Vancouver</t>
  </si>
  <si>
    <t>ETD Xiamen 2-Mar
Xiamen-Yantian-Kaohsiung-Keelung-Los Angeles-Oakland</t>
  </si>
  <si>
    <t>ETD Laem Chabang 8-Mar
Laem Chabang-Cai Mep-Singapore-Colombo-Suez-Halifax -New York-Norfolk-Savannah-Jacksonville-Charleston</t>
  </si>
  <si>
    <t>ETD Xiamen 7-Mar
Xiamen-Kaohsiung-Ningbo-Nagoya-Tokyo-Tacoma-Vancouve</t>
  </si>
  <si>
    <t>ETA Nhava Sheva 9-Mar
Nhava Sheva-Pipavav -Colombo-Port Kelang-Singapore-Cai Mep -Haiphong-Yantian-Los Angeles -Oakland</t>
  </si>
  <si>
    <t>ETD Qingdao 3-Mar
Qingdao-Ningbo-Shanghai-Los Angeles -Oakland</t>
  </si>
  <si>
    <t>ETD Singapore 3-Mar
Singapore-Laem Chabang-Cai Mep-Hong Kong-Yantian-Busan-Los Angeles-Oakland</t>
  </si>
  <si>
    <t>ETD Qingdao 16-Mar
Kwangyang-Qingdao-Ningbo-Shanghai-Pusan-Prince Rupert-Tacoma-Vancouver</t>
  </si>
  <si>
    <t>ETD Singapore 20-Mar
Singapore-Laem Chabang-Cai Mep-Hong Kong-Yantian-Busan-Los Angeles-Oakland</t>
  </si>
  <si>
    <t>ETA Singapore 18-Mar
Singapore-Laem Chabang-Cai Mep-Haiphong-Yantian-Tacoma-Vancouver</t>
  </si>
  <si>
    <t>2024 WK13</t>
  </si>
  <si>
    <t>ONE CONTRIBUTION 056E</t>
  </si>
  <si>
    <t>ETA Nhava Sheva 24-Mar
Nhava Sheva-Pipavav -Colombo-Port Kelang-Singapore-Cai Mep -Haiphong-Yantian-Los Angeles -Oakland</t>
  </si>
  <si>
    <t>ETD Qingdao 6-Apr
Kwangyang-Qingdao-Ningbo-Shanghai-Pusan-Prince Rupert-Tacoma-Vancouver</t>
  </si>
  <si>
    <t>ETD Qingdao 2-Apr
Qingdao-Yantian-Ningbo-Shanghai-Busan-Panama Canal-Cartagena-Savannah-Charleston-Wilmington-Norfolk</t>
  </si>
  <si>
    <t>ETD Qingdao 13-Apr
Qingdao-Ningbo-Shanghai-Los Angeles -Oakland</t>
  </si>
  <si>
    <t>ETD Qingdao 12-Apr
Kwangyang-Qingdao-Ningbo-Shanghai-Pusan-Prince Rupert-Tacoma-Vancouver</t>
  </si>
  <si>
    <t>ETD Xiamen 17-Apr
Xiamen-Kaohsiung-Ningbo-Nagoya-Tokyo-Tacoma-Vancouve</t>
  </si>
  <si>
    <t>ETD Xiamen 19-Apr
Xiamen-Yantian-Kaohsiung-Keelung-Los Angeles-Oakland</t>
  </si>
  <si>
    <t>ETD Singapore 18-Apr
Singapore-Laem Chabang-Cai Mep-Hong Kong-Yantian-Busan-Los Angeles-Oakland</t>
  </si>
  <si>
    <t>ETD  Kaohsiung 26-Apr
Kaohsiung-Yantian-Shanghai-Ningbo-Pusan-Panama Canal-Manzanillo-New york -Norfolk--Charleston-Savannah</t>
  </si>
  <si>
    <t>ETD Hong Kong 27-Apr
Hong Kong-Hai Phong-Yantian-Shanghai -Busan-Vancouver-Tacoma</t>
  </si>
  <si>
    <t>ETD Singapore 26-Apr
Singapore-Kobe-Nagoya-Tokyo-Los Angeles-Oakland</t>
  </si>
  <si>
    <t>ETD Qingdao 29-Apr
Qingdao-Yantian-Ningbo-Shanghai-Busan-Panama Canal-Cartagena-Savannah-Charleston-Wilmington-Norfolk</t>
  </si>
  <si>
    <t>ETD Hong Kong 4-May
Hong Kong-Hai Phong-Yantian-Shanghai -Busan-Vancouver-Tacoma</t>
  </si>
  <si>
    <t>ETA Kaohsiung 6-May
Kaohsiung-Hongkong-Yantian-Ningbo-Shanghai-Busan-Panama-Houston-Mobile</t>
  </si>
  <si>
    <t>ETD Qingdao7-May
Qingdao-Ningbo-Shanghai-Los Angeles -Oakland</t>
  </si>
  <si>
    <t>ETD Shanghai  10-May
Shanghai-Kwangyang -Pusan-Long Beach-Oakland</t>
  </si>
  <si>
    <t>ETD  Kaohsiung 17-May
Kaohsiung-Yantian-Shanghai-Ningbo-Pusan-Panama Canal-Manzanillo-New york -Norfolk--Charleston-Savannah</t>
  </si>
  <si>
    <t>ETD Singapore 16-May
Singapore-Laem Chabang-Cai Mep-Hong Kong-Yantian-Busan-Los Angeles-Oakland</t>
  </si>
  <si>
    <t>ETD Hong Kong 17-May
Hong Kong-Hai Phong-Yantian-Shanghai -Busan-Vancouver-Tacoma</t>
  </si>
  <si>
    <t>ETD Laem Chabang 20-May
Laem Chabang-Cai Mep-Singapore-Colombo-Suez-Halifax -New York-Norfolk-Savannah-Jacksonville-Charleston</t>
  </si>
  <si>
    <t>ETD Singapore 25-May
Singapore-Kobe-Nagoya-Tokyo-Los Angeles-Oakland</t>
  </si>
  <si>
    <t>ETD Bin Qasim 31-May
Bin Qasim-Hazira-Nhava Sheva-Mundra-New York-Savannah-Jacksonville-Charleston-Norfolk</t>
  </si>
  <si>
    <t>ETD Xiamen 1-Jun
Xiamen-Yantian-Kaohsiung-Keelung-Los Angeles-Oakland</t>
  </si>
  <si>
    <t>ETD Qingdao 5-Jun
Kwangyang-Qingdao-Ningbo-Shanghai-Pusan-Prince Rupert-Tacoma-Vancouver</t>
  </si>
  <si>
    <t>ETD Shanghai  6-Jun
Shanghai-Kwangyang -Pusan-Long Beach-Oakland</t>
  </si>
  <si>
    <t>ETD Bin Qasim 14-Jun
Bin Qasim-Hazira-Nhava Sheva-Mundra-New York-Savannah-Jacksonville-Charleston-Norfolk</t>
  </si>
  <si>
    <t>ETD Laem Chabang 10-Jun
Laem Chabang-Cai Mep-Singapore-Colombo-Suez-Halifax -New York-Norfolk-Savannah-Jacksonville-Charleston</t>
  </si>
  <si>
    <t>ETD Qingdao 25-Jun
Kwangyang-Qingdao-Ningbo-Shanghai-Pusan-Prince Rupert-Tacoma-Vancouver</t>
  </si>
  <si>
    <t>ETD Laem Chabang 24-Jun
Laem Chabang-Cai Mep-Singapore-Colombo-Suez-Halifax -New York-Norfolk-Savannah-Jacksonville-Charleston</t>
  </si>
  <si>
    <t>ETA Nhava Sheva 27-Jun
Nhava Sheva-Pipavav -Colombo-Port Kelang-Singapore-Cai Mep -Haiphong-Yantian-Los Angeles -Oakland</t>
  </si>
  <si>
    <t>ETD Bin Qasim 28-Jun
Bin Qasim-Hazira-Nhava Sheva-Mundra-New York-Savannah-Jacksonville-Charleston-Norfolk</t>
  </si>
  <si>
    <t>ETA Singapore 11-Jul
Singapore-Laem Chabang-Cai Mep-Haiphong-Yantian-Tacoma-Vancouver</t>
  </si>
  <si>
    <t>ETD Bin Qasim 19-Jul
Bin Qasim-Hazira-Nhava Sheva-Mundra-New York-Savannah-Jacksonville-Charleston-Norfolk</t>
  </si>
  <si>
    <t>ETD Kaohsiung 19-Jul
Kaohsiung-Shanghai-Busan-Vancouver-Tacoma</t>
  </si>
  <si>
    <t>ETD Singapore 15-Jul
Singapore-Laem Chabang-Cai Mep-Hong Kong-Yantian-Busan-Los Angeles-Oakland</t>
  </si>
  <si>
    <t>ETD Qingdao 18-Jul
Qingdao-Ningbo-Shanghai-Los Angeles -Oakland</t>
  </si>
  <si>
    <t>ETD Xiamen 17-Jul
Xiamen-Kaohsiung-Ningbo-Nagoya-Tokyo-Tacoma-Vancouve</t>
  </si>
  <si>
    <t>ETD Qingdao 16-Jul
Qingdao-Yantian-Ningbo-Shanghai-Busan-Panama Canal-Cartagena-Savannah-Charleston-Wilmington-Norfolk</t>
  </si>
  <si>
    <t>ETD Qingdao 24-Jul
Kwangyang-Qingdao-Ningbo-Shanghai-Pusan-Prince Rupert-Tacoma-Vancouver</t>
  </si>
  <si>
    <t>ETD  Kaohsiung 26-Jul
Kaohsiung-Yantian-Shanghai-Ningbo-Pusan-Panama Canal-Manzanillo-New york -Norfolk--Charleston-Savannah</t>
  </si>
  <si>
    <t>ETD Bin Qasim 2-Aug
Bin Qasim-Hazira-Nhava Sheva-Mundra-New York-Savannah-Jacksonville-Charleston-Norfolk</t>
  </si>
  <si>
    <t>ETD Kaohsiung 2-Aug
Kaohsiung-Shanghai-Busan-Vancouver-Tacoma</t>
  </si>
  <si>
    <t>Omit Bin Qasim</t>
  </si>
  <si>
    <t>ONE REINFORCEMENT 002E</t>
  </si>
  <si>
    <t>ETD Bin Qasim 9-Aug
Bin Qasim-Hazira-Nhava Sheva-Mundra-New York-Savannah-Jacksonville-Charleston-Norfolk</t>
  </si>
  <si>
    <t>ETD Qingdao 8-Aug
Qingdao-Ningbo-Shanghai-Los Angeles -Oakland</t>
  </si>
  <si>
    <t>ETD Singapore 7-Aug
Singapore-Kobe-Nagoya-Tokyo-Los Angeles-Oakland</t>
  </si>
  <si>
    <t>ETD Bin Qasim 16-Aug
Bin Qasim-Hazira-Nhava Sheva-Mundra-New York-Savannah-Jacksonville-Charleston-Norfolk</t>
  </si>
  <si>
    <t>ETD Qingdao 13-Aug
Kwangyang-Qingdao-Ningbo-Shanghai-Pusan-Prince Rupert-Tacoma-Vancouver</t>
  </si>
  <si>
    <t>ETA Singapore 15-Aug
Singapore-Laem Chabang-Cai Mep-Haiphong-Yantian-Tacoma-Vancouver</t>
  </si>
  <si>
    <t>ETA Nhava Sheva 16-Aug
Nhava Sheva-Pipavav -Colombo-Port Kelang-Singapore-Cai Mep -Haiphong-Yantian-Los Angeles -Oakland</t>
  </si>
  <si>
    <t>ETD Shanghai  15-Aug
Shanghai-Kwangyang -Pusan-Long Beach-Oakland</t>
  </si>
  <si>
    <t>ETD Xiamen 21-Aug
Xiamen-Kaohsiung-Ningbo-Nagoya-Tokyo-Tacoma-Vancouve</t>
  </si>
  <si>
    <t>ETA Singapore 22-Aug
Singapore-Laem Chabang-Cai Mep-Haiphong-Yantian-Tacoma-Vancouver</t>
  </si>
  <si>
    <t>ETD Bin Qasim 30-Aug
Bin Qasim-Hazira-Nhava Sheva-Mundra-New York-Savannah-Jacksonville-Charleston-Norfolk</t>
  </si>
  <si>
    <t>ETD Laem Chabang 2-Sep
Laem Chabang-Cai Mep-Singapore-Colombo-Suez-Halifax -New York-Norfolk-Savannah-Jacksonville-Charleston</t>
  </si>
  <si>
    <t>ETD Bin Qasim 6-Sep
Bin Qasim-Hazira-Nhava Sheva-Mundra-New York-Savannah-Jacksonville-Charleston-Norfolk</t>
  </si>
  <si>
    <t>ETD Qingdao 12-Sep
Qingdao-Ningbo-Shanghai-Los Angeles -Oakland</t>
  </si>
  <si>
    <t>ETD Bin Qasim 20-Sep
Bin Qasim-Hazira-Nhava Sheva-Mundra-New York-Savannah-Jacksonville-Charleston-Norfolk</t>
  </si>
  <si>
    <t>ETD Qingdao 10-Sep
Kwangyang-Qingdao-Ningbo-Shanghai-Pusan-Prince Rupert-Tacoma-Vancouver</t>
  </si>
  <si>
    <t>ETD  Kaohsiung 4-Oct
Kaohsiung-Yantian-Shanghai-Ningbo-Pusan-Panama Canal-Manzanillo-New york -Norfolk--Charleston-Savannah</t>
  </si>
  <si>
    <t>ETA Kaohsiung 30-Sep
Kaohsiung-Hongkong-Yantian-Ningbo-Shanghai-Busan-Panama-Houston-Mobile</t>
  </si>
  <si>
    <t>ETD Xiamen 5-Oct
Xiamen-Yantian-Kaohsiung-Keelung-Los Angeles-Oakland</t>
  </si>
  <si>
    <t>ETA Singapore 3-Oct
Singapore-Laem Chabang-Cai Mep-Haiphong-Yantian-Tacoma-Vancouver</t>
  </si>
  <si>
    <t>ETD Hong Kong 4-Oct
Kaohsiung-Shanghai-Busan-Vancouver-Tacoma</t>
  </si>
  <si>
    <t>ETA Nhava Sheva 4-Oct
Nhava Sheva-Pipavav -Colombo-Port Kelang-Singapore-Cai Mep -Haiphong-Yantian-Los Angeles -Oakland</t>
  </si>
  <si>
    <t>ETD Laem Chabang 30-Sep
Laem Chabang-Cai Mep-Singapore-Colombo-Suez-Halifax -New York-Norfolk-Savannah-Jacksonville-Charleston</t>
  </si>
  <si>
    <t>ETD Bin Qasim 4-Oct
Bin Qasim-Hazira-Nhava Sheva-Mundra-New York-Savannah-Jacksonville-Charleston-Norfolk</t>
  </si>
  <si>
    <t>ETD Qingdao 5-Oct
Qingdao-Ningbo-Shanghai-Los Angeles -Oakland</t>
  </si>
  <si>
    <t>ETD Qingdao 8-Oct
Qingdao-Yantian-Ningbo-Shanghai-Busan-Panama Canal-Cartagena-Savannah-Charleston-Wilmington-Norfolk</t>
  </si>
  <si>
    <t>ETD Bin Qasim 18-Oct
Bin Qasim-Hazira-Nhava Sheva-Mundra-New York-Savannah-Jacksonville-Charleston-Norfolk</t>
  </si>
  <si>
    <t>ETD Qingdao 15-Oct
Qingdao-Yantian-Ningbo-Shanghai-Busan-Panama Canal-Cartagena-Savannah-Charleston-Wilmington-Norfolk</t>
  </si>
  <si>
    <t>ETD Hong Kong 18-Oct
Kaohsiung-Shanghai-Busan-Vancouver-Tacoma</t>
  </si>
  <si>
    <t>ETD Qingdao 14-Oct
Kwangyang-Qingdao-Ningbo-Shanghai-Pusan-Prince Rupert-Tacoma-Vancouver</t>
  </si>
  <si>
    <t>ETA Kaohsiung 20-Oct
Kaohsiung-Hongkong-Yantian-Ningbo-Shanghai-Busan-Panama-Houston-Mobile</t>
  </si>
  <si>
    <t>ETD Qingdao 29-Oct
Qingdao-Yantian-Ningbo-Shanghai-Busan-Panama Canal-Cartagena-Savannah-Charleston-Wilmington-Norfolk</t>
  </si>
  <si>
    <t>ETD Singapore 30-Oct
Singapore-Kobe-Nagoya-Tokyo-Los Angeles-Oakland</t>
  </si>
  <si>
    <t>ETD Qingdao 5-Nov
Kwangyang-Qingdao-Ningbo-Shanghai-Pusan-Prince Rupert-Tacoma-Vancouver</t>
  </si>
  <si>
    <t>ETD  Kaohsiung 15-Nov
Kaohsiung-Yantian-Shanghai-Ningbo-Pusan-Panama Canal-Manzanillo-New york -Norfolk--Charleston-Savannah</t>
  </si>
  <si>
    <t>ETD Laem Chabang 18-Nov
Laem Chabang-Cai Mep-Singapore-Colombo-Suez-Halifax -New York-Norfolk-Savannah-Jacksonville-Charleston</t>
  </si>
  <si>
    <t>ETD Singapore 20-Nov
Singapore-Kobe-Nagoya-Tokyo-Los Angeles-Oakland</t>
  </si>
  <si>
    <t>ETD Xiamen 20-Nov
Xiamen-Kaohsiung-Ningbo-Nagoya-Tokyo-Tacoma-Vancouve</t>
  </si>
  <si>
    <t>ETD Bin Qasim 29-Nov
Bin Qasim-Hazira-Nhava Sheva-Mundra-New York-Savannah-Jacksonville-Charleston-Norfolk</t>
  </si>
  <si>
    <t>ETD Hong Kong 6-Dec
Kaohsiung-Shanghai-Busan-Vancouver-Tacoma</t>
  </si>
  <si>
    <t>ETD Xiamen 11-Dec
Xiamen-Kaohsiung-Ningbo-Nagoya-Tokyo-Tacoma-Vancouve</t>
  </si>
  <si>
    <t>ETA Nhava Sheva 13-Dec
Nhava Sheva-Pipavav -Colombo-Port Kelang-Singapore-Cai Mep -Haiphong-Yantian-Los Angeles -Oakland</t>
  </si>
  <si>
    <t>ETD Bin Qasim 20-Dec
Bin Qasim-Hazira-Nhava Sheva-Mundra-New York-Savannah-Jacksonville-Charleston-Norfolk</t>
  </si>
  <si>
    <t>ETA Singapore 19-Dec
Singapore-Laem Chabang-Cai Mep-Haiphong-Yantian-Tacoma-Vancouver</t>
  </si>
  <si>
    <t>ETD Qingdao 21-Dec
Qingdao-Ningbo-Shanghai-Los Angeles -Oakland</t>
  </si>
  <si>
    <t>ETA Nhava Sheva 27-Dec
Nhava Sheva-Pipavav -Colombo-Port Kelang-Singapore-Cai Mep -Haiphong-Yantian-Los Angeles -Oakland</t>
  </si>
  <si>
    <t>ETD Xiamen 29-Dec
Xiamen-Kaohsiung-Ningbo-Nagoya-Tokyo-Tacoma-Vancouve</t>
  </si>
  <si>
    <t>ETD  Kaohsiung 27-Dec
Kaohsiung-Yantian-Shanghai-Ningbo-Pusan-Panama Canal-Manzanillo-New york -Norfolk--Charleston-Savannah</t>
  </si>
  <si>
    <t>ETD Hong Kong 3-Jan
Kaohsiung-Shanghai-Busan-Vancouver-Tacoma</t>
  </si>
  <si>
    <t>ETD Qingdao 31-Dec
Qingdao-Yantian-Ningbo-Shanghai-Busan-Panama Canal-Cartagena-Savannah-Charleston-Wilmington-Norfolk</t>
  </si>
  <si>
    <t>ETD Bin Qasim 03-Jan
Bin Qasim-Hazira-Nhava Sheva-Mundra-New York-Savannah-Jacksonville-Charleston-Norfolk</t>
  </si>
  <si>
    <t>ETD Xiamen 8-Jan
Xiamen-Kaohsiung-Ningbo-Nagoya-Tokyo-Tacoma-Vancouve</t>
  </si>
  <si>
    <t>ETA Nhava Sheva 10-Jan
Nhava Sheva-Pipavav -Colombo-Port Kelang-Singapore-Cai Mep -Haiphong-Yantian-Los Angeles -Oakland</t>
  </si>
  <si>
    <t>ETD Qingdao 7-Jan
Kwangyang-Qingdao-Ningbo-Shanghai-Pusan-Prince Rupert-Tacoma-Vancouver</t>
  </si>
  <si>
    <t>ETD Laem Chabang 15-Jan
Laem Chabang-Cai Mep-Singapore-Colombo-Suez-Halifax -New York-Norfolk-Savannah-Jacksonville-Charleston</t>
  </si>
  <si>
    <t>ETD  Kaohsiung 17-Jan
Kaohsiung-Yantian-Shanghai-Ningbo-Pusan-Panama Canal-Manzanillo-New york -Norfolk--Charleston-Savannah</t>
  </si>
  <si>
    <t>ETD Qingdao 18-Jan
Qingdao-Ningbo-Shanghai-Los Angeles -Oakland</t>
  </si>
  <si>
    <t>ETD Singapore 20-Jan
Singapore-Kobe-Nagoya-Tokyo-Los Angeles-Oakland</t>
  </si>
  <si>
    <t>ETA Singapore 21-Jan
Singapore-Laem Chabang-Cai Mep-Haiphong-Yantian-Tacoma-Vancouver</t>
  </si>
  <si>
    <t>ETD Bin Qasim 24-Jan
Bin Qasim-Hazira-Nhava Sheva-Mundra-New York-Savannah-Jacksonville-Charleston-Norfolk</t>
  </si>
  <si>
    <t>ETD Xiamen 25-Jan
Xiamen-Yantian-Kaohsiung-Keelung-Los Angeles-Oakland</t>
  </si>
  <si>
    <t>ETD Singapore 28-Jan
Singapore-Laem Chabang-Cai Mep-Hong Kong-Yantian-Busan-Los Angeles-Oakland</t>
  </si>
  <si>
    <t>ETD Qingdao 28-Jan
Qingdao-Yantian-Ningbo-Shanghai-Busan-Panama Canal-Cartagena-Savannah-Charleston-Wilmington-Norfolk</t>
  </si>
  <si>
    <t>ETD Hong Kong 01-Feb
Kaohsiung-Shanghai-Busan-Vancouver-Tacoma</t>
  </si>
  <si>
    <t>ETD  Kaohsiung 7-Feb
Kaohsiung-Yantian-Shanghai-Ningbo-Pusan-Panama Canal-Manzanillo-New york -Norfolk--Charleston-Savannah</t>
  </si>
  <si>
    <t>ETD Laem Chabang 3-Feb
Laem Chabang-Cai Mep-Singapore-Colombo-Suez-Halifax -New York-Norfolk-Savannah-Jacksonville-Charleston</t>
  </si>
  <si>
    <t>ETD Shanghai  06-Feb
Shanghai-Kwangyang -Pusan-Long Beach-Oakland</t>
  </si>
  <si>
    <t>COSCO/CMA/EMC/ONE/OOCL</t>
  </si>
  <si>
    <t>AAS3/GEX/HTW/CP4/PCS2</t>
  </si>
  <si>
    <t>ETD Taipei  4-Jan
Port Klang - CaiMep - Taipei - KHH - Yantian - LAX - OAK - TIW</t>
  </si>
  <si>
    <t>ETD Hong Kong 1-Jan
Hong Kong-Yantian-Xiamen-Shanghai-Colon-New York-Savannah-Charleston</t>
  </si>
  <si>
    <t>ETD Xiamen 4-JAN
Xiamen-Ningbo-Shanghai-Busan-Seattle-Vancouver</t>
  </si>
  <si>
    <t>ETD Xiamen 13-JAN
Xiamen-Kaohsiung-Hong Kong-Yantian-Colon-Savannah-New York-Norfolk-Baltimore</t>
  </si>
  <si>
    <t>AWES/ISE</t>
  </si>
  <si>
    <t xml:space="preserve">ETD Singapore 8-JAN
Singapore-Laem Chabang-Vung Tau-Mundra-New York-Norfolk-Boston </t>
  </si>
  <si>
    <t>JPSW/FUJI/PS1/JPX/THEA</t>
  </si>
  <si>
    <t>ETD Kobe 9-JAN
Kobe-Negoya-Tokyo-Los Angeles-Oakland</t>
  </si>
  <si>
    <t xml:space="preserve">ETD Ningbo 24-Jan
Ningbo-Shanghai-Busan-Long Beach </t>
  </si>
  <si>
    <t xml:space="preserve">ETD Xiamen 17-Jan
Xiamen-Nansha-Yantian-Los Angeles </t>
  </si>
  <si>
    <t>ETD Taipei  18-Jan
Port Klang - CaiMep - Taipei - KHH - Yantian - LAX - OAK - TIW</t>
  </si>
  <si>
    <t>ETD Port Kelang 14-JAN
Port Kelang-Cai Mep-Hong Kong-Kaohsiung-Taipei-Los Angeles-Tacoma</t>
  </si>
  <si>
    <t>ETA Qingdao 15-JAN
Qingdao-Ningbo-Shanghai-Busan-New York- Norfolk-Savannah</t>
  </si>
  <si>
    <t>CEN/BOHAI/CEN/PCN1</t>
  </si>
  <si>
    <t>ETD Xingang 19-JAN
Xingang-Qingdao-Shanghai-Long Beach-Prince Rupert</t>
  </si>
  <si>
    <t>COSCO/CMA/OOCL/ONE</t>
  </si>
  <si>
    <t>IPE/INDAMEX (IAX)/IEX/IEX</t>
  </si>
  <si>
    <t>ETA Port Qasim 19-JAN
Port Qasim-Mundra -Nhava Sheva -Damietta-New York -Norfolk</t>
  </si>
  <si>
    <t>ETD Hong Kong 18-Jan
Hong Kong-Yantian-Kaohsiung-Vancouver-Seattle</t>
  </si>
  <si>
    <t>ETD Vung tau 23-JAN
Vung Tau- Haiphong-Xiamen-Yantian-Long Beach-Oakland</t>
  </si>
  <si>
    <t>ETD Singapore 23-JAN
SGP-LCB-HPH-YTN-NGB-SHA-PUS-Norfolk-Savannah-Charleston-Miami</t>
  </si>
  <si>
    <t>Gulf</t>
  </si>
  <si>
    <t>ETD Singapore 27-Jan
Singapore-Cai Mep-Hong Kong-Shekou-Ningbo-Shanghai-Busan-Houston-New Orleans-Mobile</t>
  </si>
  <si>
    <t>ETD Shanghai 27-JAN
Shanghai-Ningbo-Xiamen-Yantian-Houston-Mobile-Tampa</t>
  </si>
  <si>
    <t>ETD Hong Kong 1-Feb
Hong Kong-Yantian-Kaohsiung-Vancouver-Seattle</t>
  </si>
  <si>
    <t>ETD Taipei  1-FEB
Port Klang - CaiMep - Taipei - KHH - Yantian - LAX - OAK - TIW</t>
  </si>
  <si>
    <t xml:space="preserve">Omit Qingdao </t>
  </si>
  <si>
    <t>ETA Qingdao 5-FEB
Qingdao-Ningbo-Shanghai-Busan-New York- Norfolk-Savannah</t>
  </si>
  <si>
    <t>ETD Qingdao 8-FEB
Qingdao-Shanghai-Ningbo -Kaohsiung-Yantian-Tacoma-Vancouver</t>
  </si>
  <si>
    <t>ETD Xiamen 17-FEB
Xiamen-Kaohsiung-Hong Kong-Yantian-Colon-Savannah-New York-Norfolk-Baltimore</t>
  </si>
  <si>
    <t>ETD Xiamen 15-FEB
Xiamen-Ningbo-Shanghai-Busan-Seattle-Vancouver</t>
  </si>
  <si>
    <t>ETD Singapore 13-FEB
SGP-LCB-HPH-YTN-NGB-SHA-PUS-Norfolk-Savannah-Charleston-Miami</t>
  </si>
  <si>
    <t>AAC2/HBB/CPS/PCN3</t>
  </si>
  <si>
    <t>ETD Qingdao 12-FEB
Qingdao-Shanghai-Ningbo-Los Angeles-Oakland</t>
  </si>
  <si>
    <t>ETD XinGang 16-FEB
Xingang-Qingdao-Shanghai-Long Beach</t>
  </si>
  <si>
    <t>SEA/PVCS/SCS/PVCS/CP2</t>
  </si>
  <si>
    <t>ETD Cai Mep 17-FEB
Cai Mep-Nansha-Hong Kong-Yantian-Kaohsiung-Long Beach</t>
  </si>
  <si>
    <t xml:space="preserve">ETD Singapore 18-FEB
Singapore-Laem Chabang-Vung Tau-Mundra-New York-Norfolk-Boston </t>
  </si>
  <si>
    <t>ETD Xiamen 22-FEB
Xiamen-Ningbo-Shanghai-Busan-Seattle-Vancouver</t>
  </si>
  <si>
    <t>Omit Vung tau</t>
  </si>
  <si>
    <t>ETD Vung tau 18-FEB
Vung Tau- Haiphong-Xiamen-Yantian-Long Beach-Oakland</t>
  </si>
  <si>
    <t>ETA Qingdao 19-FEB
Qingdao-Ningbo-Shanghai-Busan-New York- Norfolk-Savannah</t>
  </si>
  <si>
    <t xml:space="preserve">ETD Ningbo 18-FEB
Ningbo-Shanghai-Busan-Long Beach </t>
  </si>
  <si>
    <t>ETD Hong Kong 22-Feb
Hong Kong-Yantian-Kaohsiung-Vancouver-Seattle</t>
  </si>
  <si>
    <t>ETD Yantian 22-FEB                                                                                                                         YANTIAN-VUNG TAU-Singapore-Port Kelang-Colombo-Halifax-New York-Norfolk-Savannah-Charleston</t>
  </si>
  <si>
    <t>ETA Qingdao 26-FEB
Qingdao-Ningbo-Shanghai-Busan-New York- Norfolk-Savannah</t>
  </si>
  <si>
    <t xml:space="preserve">ETD Xiamen 28-FEB
Xiamen-Nansha-Yantian-Los Angeles </t>
  </si>
  <si>
    <t>ETD Hong Kong 29-FEB
Hong Kong-Yantian-Kaohsiung-Vancouver-Seattle</t>
  </si>
  <si>
    <t>ETD Hong Kong 1-Mar
Hong Kong-Yantian-Xiamen-Shanghai-Colon-New York-Savannah-Charleston</t>
  </si>
  <si>
    <t>ETD Qingdao 7-Mar
Qingdao-Shanghai-Ningbo -Kaohsiung-Yantian-Tacoma-Vancouver</t>
  </si>
  <si>
    <t>ETD Shanghai 4-Mar
Shanghai-Ningbo-Xiamen-Yantian-Houston-Mobile-Tampa</t>
  </si>
  <si>
    <t>ETD Singapore 22-Mar
Singapore-Cai Mep-Hong Kong-Shekou-Ningbo-Shanghai-Busan-Houston-New Orleans-Mobile</t>
  </si>
  <si>
    <t>ETD Cai Mep 22-Mar
Cai Mep-Nansha-Hong Kong-Yantian-Kaohsiung-Long Beach</t>
  </si>
  <si>
    <t>ETD Shanghai 19-Mar
Shanghai-Ningbo-Xiamen-Yantian-Houston-Mobile-Tampa</t>
  </si>
  <si>
    <t>ETD Hong Kong 21-Mar
Hong Kong-Yantian-Kaohsiung-Vancouver-Seattle</t>
  </si>
  <si>
    <t>ETA Qingdao 25-Mar
Qingdao-Ningbo-Shanghai-Busan-New York- Norfolk-Savannah</t>
  </si>
  <si>
    <t>ETA Port Qasim 29-Mar
Port Qasim-Mundra -Nhava Sheva -Damietta-New York -Norfolk</t>
  </si>
  <si>
    <t>SEA2/JAX/PE1/SEAP-PSW/CP6</t>
  </si>
  <si>
    <t>ETD PKL 11-Apr
Port Kelang-Singapore -Laem Chabang-Cai Mep-Yantian -Los Angeles</t>
  </si>
  <si>
    <t>ETD Hong Kong 11-Apr
Hong Kong-Yantian-Kaohsiung-Vancouver-Seattle</t>
  </si>
  <si>
    <t>ETD Haiphong 7-APR
Haiphong-Vung Tau-Xiamen-Ningbo-Long Beach</t>
  </si>
  <si>
    <t>ETA Qingdao 22-Apr
Qingdao-Ningbo-Shanghai-Busan-New York- Norfolk-Savannah</t>
  </si>
  <si>
    <t>ETD PKL 25-Apr
Port Kelang-Singapore -Laem Chabang-Cai Mep-Yantian -Los Angeles</t>
  </si>
  <si>
    <t>AWE1/VESP/NUE/ECC2</t>
  </si>
  <si>
    <t>ETD Qingdao 26-Apr
Qingdao-Shanghai-Ningbo-Busan-Colon-Savannah-Charleston-Boston-New York</t>
  </si>
  <si>
    <t>ETD Port Klang 25-Apr
Port Klang - CaiMep - Taipei - KHH - Yantian - LAX - OAK - TIW</t>
  </si>
  <si>
    <t>ETD Kobe 24-Apr
Kobe-Negoya-Tokyo-Los Angeles-Oakland</t>
  </si>
  <si>
    <t>ETD Singapore 21-Apr
Singapore-Cai Mep-Hong Kong-Shekou-Ningbo-Shanghai-Busan-Houston-New Orleans-Mobile</t>
  </si>
  <si>
    <t>ETD YTN 30-Apr
YTN-NGB-SHA-PUS-Norfolk-Savannah-Charleston-Miami</t>
  </si>
  <si>
    <t>ETD Xiamen 9-May
Xiamen-Ningbo-Shanghai-Busan-Seattle-Vancouver</t>
  </si>
  <si>
    <t xml:space="preserve">ETD Haiphong 8-May
Haiphong-Xiamen-Nansha-Yantian-Los Angeles </t>
  </si>
  <si>
    <t>Omit Taipei</t>
  </si>
  <si>
    <t>ETD Taipei  7-May
Taipei-Kaohsing-Yantian-Los Angeles-Oakland</t>
  </si>
  <si>
    <t>Omit Haiphong/Vung Tau</t>
  </si>
  <si>
    <t>ETD Vung tau 7-MAY
Haiphong-Vung Tau-Xiamen-Ningbo-Long Beach</t>
  </si>
  <si>
    <t>ETD Hong Kong 10-May
Hong Kong-Yantian-Xiamen-Shanghai-Colon-New York-Savannah-Charleston</t>
  </si>
  <si>
    <t>ETD Xiamen 10-May
Xiamen-Kaohsiung-Hong Kong-Yantian-Colon-Savannah-New York-Norfolk-Baltimore</t>
  </si>
  <si>
    <t>ETD Qingdao 17-May
Qingdao-Shanghai-Ningbo-Los Angeles-Oakland</t>
  </si>
  <si>
    <t>ETD PKL 17-May
Port Kelang-Singapore -Laem Chabang-Cai Mep-Yantian -Los Angeles</t>
  </si>
  <si>
    <t>ETD Hong Kong 23-May
Hong Kong-Yantian-Kaohsiung-Vancouver-Seattle</t>
  </si>
  <si>
    <t>ETA Qingdao 24-May
Qingdao-Ningbo-Shanghai-Busan-New York- Norfolk-Savannah</t>
  </si>
  <si>
    <t>EPNW/NWX/ANP/PNW3</t>
  </si>
  <si>
    <t>ETD Kaohsiung 23-May
Kaohsiung-Yantian-Shanghai-Ningbo-Tacoma-Vancouver</t>
  </si>
  <si>
    <t>ETD YTN 21-May
YTN-NGB-SHA-PUS-Norfolk-Savannah-Charleston-Miami</t>
  </si>
  <si>
    <t>ETD Hong Kong 24-May
Hong Kong-Yantian-Ningbo-Shanghai-Prince Rupert-Vancouver</t>
  </si>
  <si>
    <t>ETD Shanghai 28-May
Shanghai-Ningbo-Xiamen-Yantian-Houston-Mobile-Tampa</t>
  </si>
  <si>
    <t>ETD XinGang 31-May
Xingang-Qingdao-Shanghai-Long Beach</t>
  </si>
  <si>
    <t xml:space="preserve">ETD Haiphong 29-May
Haiphong-Xiamen-Nansha-Yantian-Los Angeles </t>
  </si>
  <si>
    <t>ETD Qingdao 1-Jun
Qingdao-Shanghai-Ningbo-Busan-Colon-Savannah-Charleston-Boston-New York</t>
  </si>
  <si>
    <t>ETD PKL 7-Jun
Port Kelang-Singapore -Laem Chabang-Cai Mep-Yantian -Los Angeles</t>
  </si>
  <si>
    <t>IPE/INDAMEX (IAX)/IEX</t>
  </si>
  <si>
    <t>ETA Port Qasim 6-Jun
Port Qasim-Mundra -Nhava Sheva -Damietta-New York -Norfolk</t>
  </si>
  <si>
    <t>ETD Xiamen 6-Jun
Xiamen-Kaohsiung-Hong Kong-Yantian-Colon-Savannah-New York-Norfolk-Baltimore</t>
  </si>
  <si>
    <t>ETD Qingdao 15-Jun
Qingdao-Shanghai-Ningbo-Busan-Colon-Savannah-Charleston-Boston-New York</t>
  </si>
  <si>
    <t>ETD Yantian 15-Jun                                                                                                                         YANTIAN-VUNG TAU-Singapore-Port Kelang-Colombo-Halifax-New York-Norfolk-Savannah-Charleston</t>
  </si>
  <si>
    <t>ETD Shanghai 18-Jun
Shanghai-Ningbo-Xiamen-Yantian-Houston-Mobile-Tampa</t>
  </si>
  <si>
    <t>ETD YTN 18-Jun
YTN-NGB-SHA-PUS-Norfolk-Savannah-Charleston-Miami</t>
  </si>
  <si>
    <t>ETD Singapore 16-Jun
Singapore-Cai Mep-Shekou-Ningbo-Shanghai-Busan-Houston-New Orleans-Mobile</t>
  </si>
  <si>
    <t>ETD Yantian 19-Jun
Yantian-Hong Kong-Ningbo-Shanghai-Prince Rupert</t>
  </si>
  <si>
    <t>ETD Hong Kong 20-Jun
Hong Kong-Yantian-Xiamen-Shanghai-Colon-New York-Savannah-Charleston</t>
  </si>
  <si>
    <t>CMA CGM T. ROOSEVELT 1TU8MS1MA</t>
  </si>
  <si>
    <t>ETD Yantian 29-Jun                                                                                                                         YANTIAN-VUNG TAU-Singapore-Port Kelang-Colombo-Halifax-New York-Norfolk-Savannah-Charleston</t>
  </si>
  <si>
    <t>ETD Xiamen 24-Jun
Xiamen-Ningbo-Shanghai-Busan-Seattle-Vancouver</t>
  </si>
  <si>
    <t>ETD Ningbo 27-Jun
Ningbo-Shanghai-Vancouver-Seattle</t>
  </si>
  <si>
    <t>ETD Taipei  27-Jun
Taipei-Kaohsing-Yantian-Los Angeles-Oakland</t>
  </si>
  <si>
    <t>ETA Qingdao 29-Jun
Qingdao-Ningbo-Shanghai-Busan-New York- Norfolk-Savannah</t>
  </si>
  <si>
    <t>ETD PKL 28-Jun
Port Kelang-Singapore -Laem Chabang-Cai Mep-Yantian -Los Angeles</t>
  </si>
  <si>
    <t>ETA Port Qasim 4-Jul
Port Qasim-Mundra -Nhava Sheva -Damietta-New York -Norfolk</t>
  </si>
  <si>
    <t>ETD Hong Kong 4-Jul
Hong Kong-Yantian-Kaohsiung-Vancouver-Seattle</t>
  </si>
  <si>
    <t>ETD Yantian 3-Jul
Yantian-Hong Kong-Ningbo-Shanghai-Prince Rupert</t>
  </si>
  <si>
    <t>ETD Ningbo 4-Jul
Ningbo-Shanghai-Vancouver-Seattle</t>
  </si>
  <si>
    <t>ETD Xiamen 5-Jul
Xiamen-Kaohsiung-Hong Kong-Yantian-Colon-Savannah-New York-Norfolk-Baltimore</t>
  </si>
  <si>
    <t>ETD Qingdao 11-Jul
Qingdao-Shanghai-Ningbo-Los Angeles-Oakland</t>
  </si>
  <si>
    <t>ETD Singapore 7-Jul
Singapore-Cai Mep-Shekou-Ningbo-Shanghai-Busan-Houston-New Orleans-Mobile</t>
  </si>
  <si>
    <t>COSCO FRANCE 063E</t>
  </si>
  <si>
    <t>ETD Cai Mep 12-Jul
Cai Mep-Nansha-Hong Kong-Yantian-Kaohsiung-Long Beach</t>
  </si>
  <si>
    <t>CMA CGM GALAPAGOS 1TU8YS1MA</t>
  </si>
  <si>
    <t>ETD Yantian 13-Jul                                                                                                                         YANTIAN-VUNG TAU-Singapore-Port Kelang-Colombo-Halifax-New York-Norfolk-Savannah-Charleston</t>
  </si>
  <si>
    <t>ETD Hong Kong 19-Jul
Hong Kong-Yantian-Xiamen-Shanghai-Colon-New York-Savannah-Charleston</t>
  </si>
  <si>
    <t>ETD Kaohsiung 18-Jul
Kaohsiung-Yantian-Shanghai-Ningbo-Tacoma-Vancouver</t>
  </si>
  <si>
    <t>ETD Haiphong 14-Jul
Haiphong-Vung Tau-Xiamen-Ningbo-Long Beach</t>
  </si>
  <si>
    <t>ETD XinGang 19-Jul
Xingang-Qingdao-Shanghai-Long Beach</t>
  </si>
  <si>
    <t>ETD Qingdao 20-Jul
Qingdao-Shanghai-Ningbo-Busan-Colon-Savannah-Charleston-Boston-New York</t>
  </si>
  <si>
    <t>Omit Port Klang</t>
  </si>
  <si>
    <t>CMA CGM T. JEFFERSON 1TU7WE1MA</t>
  </si>
  <si>
    <t>ETD PKL 19-Jul
Port Kelang-Singapore -Laem Chabang-Cai Mep-Yantian -Los Angeles</t>
  </si>
  <si>
    <t>CMA CGM ARGENTINA 1TU96S1MA</t>
  </si>
  <si>
    <t>ETD Yantian 27-Jul                                                                                                                           YANTIAN-VUNG TAU-Singapore-Port Kelang-Colombo-Halifax-New York-Norfolk-Savannah-Charleston</t>
  </si>
  <si>
    <t>ETD Kobe 22-Jul
Kobe-Negoya-Tokyo-Los Angeles-Oakland</t>
  </si>
  <si>
    <t>ETD Xiamen 26-Jul
Xiamen-Yantian-Long Beach</t>
  </si>
  <si>
    <t>ETD Haiphong 2-Aug
Haiphong-Xiamen-Nansha-Yantian-Los Angeles</t>
  </si>
  <si>
    <t>APL CHARLESTON 0PGILE1MA</t>
  </si>
  <si>
    <t>ETD Singapore 28-Jul
Singapore-Cai Mep-Shekou-Ningbo-Shanghai-Busan-Houston-New Orleans-Mobile</t>
  </si>
  <si>
    <t>ETD Hong Kong 9-Aug
Hong Kong-Yantian-Xiamen-Shanghai-Colon-New York-Savannah-Charleston</t>
  </si>
  <si>
    <t xml:space="preserve">ETD Haiphong 8-Aug
Haiphong-Xiamen-Nansha-Yantian-Los Angeles </t>
  </si>
  <si>
    <t>ETD Shanghai 5-Aug
Shanghai-Ningbo-Xiamen-Yantian-Houston-Mobile-Tampa</t>
  </si>
  <si>
    <t>ETD PKL 9-Aug
Port Kelang-Singapore -Laem Chabang-Cai Mep-Yantian -Los Angeles</t>
  </si>
  <si>
    <t>ETD Yantian 7-Aug
Yantian-Hong Kong-Ningbo-Shanghai-Prince Rupert</t>
  </si>
  <si>
    <t>ETA Qingdao 10-Aug
Qingdao-Ningbo-Shanghai-Busan-New York- Norfolk-Savannah</t>
  </si>
  <si>
    <t>ETA Port Qasim 8-Aug
Port Qasim-Mundra -Nhava Sheva -Damietta-New York -Norfolk</t>
  </si>
  <si>
    <t>ETD Qingdao 10-Aug
Qingdao-Shanghai-Ningbo-Busan-Colon-Savannah-Charleston-Boston-New York</t>
  </si>
  <si>
    <t>ETD Yantian 14-Aug
Yantian-Hong Kong-Ningbo-Shanghai-Prince Rupert</t>
  </si>
  <si>
    <t>ETD Hong Kong 15-Aug
Hong Kong-Yantian-Kaohsiung-Vancouver-Seattle</t>
  </si>
  <si>
    <t>ETD Ningbo 15-Aug
Ningbo-Shanghai-Vancouver-Seattle</t>
  </si>
  <si>
    <t>ETD Xiamen 19-Aug
Xiamen-Ningbo-Shanghai-Busan-Seattle-Vancouver</t>
  </si>
  <si>
    <t>ETD Kobe 19-Aug
Kobe-Negoya-Tokyo-Los Angeles-Oakland</t>
  </si>
  <si>
    <t>CMA CGM LEO 1TU8GE1MA</t>
  </si>
  <si>
    <t>ETD PKL 22-Aug
Port Kelang-Singapore -Laem Chabang-Cai Mep-Yantian -Los Angeles</t>
  </si>
  <si>
    <t>ETD Shanghai 27-Aug
Shanghai-Ningbo-Xiamen-Yantian-Houston-Mobile-Tampa</t>
  </si>
  <si>
    <t>COSCO FRANCE 064E</t>
  </si>
  <si>
    <t>ETD Cai Mep 30-Aug
Cai Mep-Nansha-Hong Kong-Yantian-Kaohsiung-Long Beach</t>
  </si>
  <si>
    <t>ETD Kaohsiung 30-Aug
Kaohsiung-Yantian-Shanghai-Ningbo-Tacoma-Vancouver</t>
  </si>
  <si>
    <t>ETD Xiamen 30-Aug
Xiamen-Kaohsiung-Hong Kong-Yantian-Colon-Savannah-New York-Norfolk-Baltimore</t>
  </si>
  <si>
    <t>ETA Port Qasim 29-Aug
Port Qasim-Mundra -Nhava Sheva -Damietta-New York -Norfolk</t>
  </si>
  <si>
    <t>ETD Xiamen 6-Sep
Xiamen-Yantian-Long Beach</t>
  </si>
  <si>
    <t>ETD XinGang 6-Sep
Xingang-Qingdao-Shanghai-Long Beach</t>
  </si>
  <si>
    <t>ETD Yantian 11-Sep
Yantian-Hong Kong-Ningbo-Shanghai-Prince Rupert</t>
  </si>
  <si>
    <t>ETA Qingdao 14-Sep
Qingdao-Ningbo-Shanghai-Busan-New York- Norfolk-Savannah</t>
  </si>
  <si>
    <t>ETD Ningbo 12-Sep
Ningbo-Shanghai-Vancouver-Seattle</t>
  </si>
  <si>
    <t xml:space="preserve">ETD Haiphong 11-Sep
Haiphong-Xiamen-Nansha-Yantian-Los Angeles </t>
  </si>
  <si>
    <t>ETD Haiphong 8-Sep
Haiphong-Vung Tau-Xiamen-Ningbo-Long Beach</t>
  </si>
  <si>
    <t>CMA CGM OSIRIS 1TU8SE1MA</t>
  </si>
  <si>
    <t>ETD PKL 13-Sep
Port Kelang-Singapore -Laem Chabang-Cai Mep-Yantian -Los Angeles</t>
  </si>
  <si>
    <t>ETD Yantian 18-Sep
Yantian-Hong Kong-Ningbo-Shanghai-Prince Rupert</t>
  </si>
  <si>
    <t xml:space="preserve">ETD Ningbo 15-Sep
Ningbo-Shanghai-Busan-Long Beach </t>
  </si>
  <si>
    <t>ETD Hong Kong 26-Sep
Hong Kong-Yantian-Kaohsiung-Vancouver-Seattle</t>
  </si>
  <si>
    <t>ETD Ningbo 26-Sep
Ningbo-Shanghai-Vancouver-Seattle</t>
  </si>
  <si>
    <t>CMA CGM LEGACY 1TU90E1MA</t>
  </si>
  <si>
    <t>ETD PKL 27-Sep
Port Kelang-Singapore -Laem Chabang-Cai Mep-Yantian -Los Angeles</t>
  </si>
  <si>
    <t>ETD Qingdao 26-Sep
Qingdao-Shanghai-Ningbo-Los Angeles-Oakland</t>
  </si>
  <si>
    <t>ETD Kaohsiung 4-Oct
Kaohsiung-Yantian-Shanghai-Ningbo-Tacoma-Vancouver</t>
  </si>
  <si>
    <t>ETD Kaohsiung 1-Oct
Kaohsiung-Xiamen-Yantian-Long Beach</t>
  </si>
  <si>
    <t>ETD Hong Kong 4-Oct
Hong Kong-Yantian-Xiamen-Shanghai-Colon-New York-Savannah-Charleston</t>
  </si>
  <si>
    <t>ETD Haiphong 29-Sep
Haiphong-Vung Tau-Xiamen-Ningbo-Long Beach</t>
  </si>
  <si>
    <t>ETD Hong Kong 3-Oct
Hong Kong-Yantian-Kaohsiung-Vancouver-Seattle</t>
  </si>
  <si>
    <t xml:space="preserve">ETD Haiphong 2-Oct
Haiphong-Xiamen-Nansha-Yantian-Los Angeles </t>
  </si>
  <si>
    <t>ETA Qingdao 5-Oct
Qingdao-Ningbo-Shanghai-Busan-New York- Norfolk-Savannah</t>
  </si>
  <si>
    <t>ETD Qingdao 5-Oct
Qingdao-Shanghai-Ningbo-Busan-Colon-Savannah-Charleston-Boston-New York</t>
  </si>
  <si>
    <t>ETD Xiamen 1-Oct
Xiamen-Ningbo-Shanghai-Busan-Seattle-Vancouver</t>
  </si>
  <si>
    <t>ETD Hong Kong 11-Oct
Hong Kong-Yantian-Xiamen-Shanghai-Colon-New York-Savannah-Charleston</t>
  </si>
  <si>
    <t>ETD Ningbo 10-Oct
Ningbo-Shanghai-Vancouver-Seattle</t>
  </si>
  <si>
    <t>ETD Singapore 6-Oct
Singapore-Cai Mep-Shekou-Ningbo-Shanghai-Busan-Houston-New Orleans-Mobile</t>
  </si>
  <si>
    <t>ETD Shanghai 7-Oct
Shanghai-Ningbo-Xiamen-Yantian-Houston-Mobile-Tampa</t>
  </si>
  <si>
    <t>ETD YTN 8-Oct
YTN-NGB-SHA-PUS-Norfolk-Savannah-Charleston-Miami</t>
  </si>
  <si>
    <t>ETD Xiamen 11-Oct
Xiamen-Kaohsiung-Hong Kong-Yantian-Colon-Savannah-New York-Norfolk-Baltimore</t>
  </si>
  <si>
    <t>ETD Taipei  10-Oct
Taipei-Kaohsing-Yantian-Los Angeles-Oakland</t>
  </si>
  <si>
    <t>ETD Qingdao 11-Oct
Qingdao-Shanghai-Ningbo-Los Angeles-Oakland</t>
  </si>
  <si>
    <t>ETD XinGang 11-Oct
Xingang-Qingdao-Shanghai-Long Beach</t>
  </si>
  <si>
    <t>ETA Qingdao 10-Oct
Qingdao-Shanghai-Busan-Los Angeles-Oakland</t>
  </si>
  <si>
    <t>ETA Port Qasim 10-Oct
Port Qasim-Mundra -Nhava Sheva -Damietta-New York -Norfolk</t>
  </si>
  <si>
    <t xml:space="preserve">ETD Ningbo 13-Oct
Ningbo-Shanghai-Busan-Long Beach </t>
  </si>
  <si>
    <t>ETD YTN 15-Oct
YTN-NGB-SHA-PUS-Norfolk-Savannah-Charleston-Miami</t>
  </si>
  <si>
    <t>ETD Hong Kong 17-Oct
Hong Kong-Yantian-Kaohsiung-Vancouver-Seattle</t>
  </si>
  <si>
    <t>ETD Ningbo 17-Oct
Ningbo-Shanghai-Vancouver-Seattle</t>
  </si>
  <si>
    <t>ETD Yantian 23-Oct
Yantian-Hong Kong-Ningbo-Shanghai-Prince Rupert</t>
  </si>
  <si>
    <t>ETA Port Qasim 30-Oct
Port Qasim-Mundra -Nhava Sheva -Damietta-New York -Norfolk</t>
  </si>
  <si>
    <t xml:space="preserve">ETD Ningbo 27-Oct
Ningbo-Shanghai-Busan-Long Beach </t>
  </si>
  <si>
    <t>ETD Hong Kong 6-Nov
Hong Kong-Yantian-Kaohsiung-Vancouver-Seattle</t>
  </si>
  <si>
    <t>ETD Hong Kong 7-Nov
Hong Kong-Yantian-Xiamen-Shanghai-Colon-New York-Savannah-Charleston</t>
  </si>
  <si>
    <t>ETA Qingdao 8-Nov
Qingdao-Ningbo-Shanghai-Busan-New York- Norfolk-Savannah</t>
  </si>
  <si>
    <t>ETD Ningbo 7-Nov
Ningbo-Shanghai-Vancouver-Seattle</t>
  </si>
  <si>
    <t>ETD Yantian 7-Nov
Yantian-Hong Kong-Ningbo-Shanghai-Prince Rupert</t>
  </si>
  <si>
    <t>ETD YTN 12-Nov
YTN-NGB-SHA-PUS-Norfolk-Savannah-Charleston-Miami</t>
  </si>
  <si>
    <t>ETD XinGang 15-Nov
Xingang-Qingdao-Shanghai-Long Beach</t>
  </si>
  <si>
    <t>ETD Kobe 22-Nov
Kobe-Negoya-Tokyo-Los Angeles-Oakland</t>
  </si>
  <si>
    <t>ETD Kaohsiung 22-Nov
Kaohsiung-Yantian-Shanghai-Ningbo-Tacoma-Vancouver</t>
  </si>
  <si>
    <t>ETD Haiphong 17-Nov
Haiphong-Vung Tau-Xiamen-Ningbo-Long Beach</t>
  </si>
  <si>
    <t>ETD Xiamen 18-Nov
Xiamen-Ningbo-Shanghai-Busan-Seattle-Vancouver</t>
  </si>
  <si>
    <t>ETA Port Qasim 20-Nov
Port Qasim-Mundra -Nhava Sheva -Damietta-New York -Norfolk</t>
  </si>
  <si>
    <t>ETD Qingdao 21-Nov
Qingdao-Shanghai-Ningbo-Los Angeles-Oakland</t>
  </si>
  <si>
    <t>ETD Qingdao 22-Nov
Qingdao-Shanghai-Ningbo-Busan-Colon-Savannah-Charleston-Boston-New York</t>
  </si>
  <si>
    <t>ETD PKL 22-Nov
Port Kelang-Singapore -Laem Chabang-Cai Mep-Yantian -Los Angeles</t>
  </si>
  <si>
    <t>ETD Ningbo 21-Nov
Ningbo-Shanghai-Vancouver-Seattle</t>
  </si>
  <si>
    <t>ETD Yantian 21-Nov
Yantian-Hong Kong-Ningbo-Shanghai-Prince Rupert</t>
  </si>
  <si>
    <t>ETD Yantian 30-Nov                                                                                                                           YANTIAN-VUNG TAU-Singapore-Port Kelang-Colombo-Halifax-New York-Norfolk-Savannah-Charleston</t>
  </si>
  <si>
    <t>ETD Kaohsiung 29-Nov
Kaohsiung-Yantian-Shanghai-Ningbo-Tacoma-Vancouver</t>
  </si>
  <si>
    <t>OMIT Xingang</t>
  </si>
  <si>
    <t>COSCO SHIPPING ROSE 038E</t>
  </si>
  <si>
    <t>ETA Xingang 28-Nov
Xingang-Qingdao-Ningbo-Shanghai-Busan-New York- Norfolk-Savannah</t>
  </si>
  <si>
    <t>ETD Xiamen 29-Nov
Xiamen-Kaohsiung-Hong Kong-Yantian-Colon-Savannah-New York-Norfolk-Baltimore</t>
  </si>
  <si>
    <t>ETD Kaohsiung 06-Dec
Kaohsiung-Yantian-Shanghai-Ningbo-Tacoma-Vancouver</t>
  </si>
  <si>
    <t>ETD Hong Kong 12-Dec
Hong Kong-Yantian-Xiamen-Shanghai-Colon-New York-Savannah-Charleston</t>
  </si>
  <si>
    <t>ETA Xingang 19-Dec
Xingang-Qingdao-Ningbo-Shanghai-Busan-New York- Norfolk-Savannah</t>
  </si>
  <si>
    <t>ETD Kaohsiung 20-Dec
Kaohsiung-Yantian-Shanghai-Ningbo-Tacoma-Vancouver</t>
  </si>
  <si>
    <t>ETD Yantian 18-Dec
Yantian-Hong Kong-Ningbo-Shanghai-Prince Rupert</t>
  </si>
  <si>
    <t>CMA CGM SAMSON OPGJRE1MA</t>
  </si>
  <si>
    <t>ETD Singapore 22-Dec
Singapore-Cai Mep-Shekou-Ningbo-Shanghai-Busan-Houston-New Orleans-Mobile</t>
  </si>
  <si>
    <t>ETD Shanghai 23-Dec
Shanghai-Ningbo-Xiamen-Yantian-Houston-Mobile-Tampa</t>
  </si>
  <si>
    <t>ETD Hong Kong 27-Dec
Hong Kong-Yantian-Xiamen-Shanghai-Colon-New York-Savannah-Charleston</t>
  </si>
  <si>
    <t>ETD Singapore 29-Dec
Singapore-Cai Mep-Shekou-Ningbo-Shanghai-Busan-Houston-New Orleans-Mobile</t>
  </si>
  <si>
    <t>ETD Hong Kong 26-Dec
Hong Kong-Yantian-Kaohsiung-Vancouver-Seattle</t>
  </si>
  <si>
    <t>ETD YTN 31-Dec
YTN-NGB-SHA-PUS-Norfolk-Savannah-Charleston-Miami</t>
  </si>
  <si>
    <t>ETD PKL 01-Jan
Port Kelang-Singapore -Laem Chabang-Cai Mep-Yantian -Los Angeles</t>
  </si>
  <si>
    <t>ETD Qingdao 02-Jan
Qingdao-Shanghai-Ningbo-Los Angeles-Oakland</t>
  </si>
  <si>
    <t>ETD Kaohsiung 03-Jan
Kaohsiung-Yantian-Shanghai-Ningbo-Tacoma-Vancouver</t>
  </si>
  <si>
    <t>ETD Cai Mep 03-Jan
Cai Mep-Nansha-Hong Kong-Yantian-Kaohsiung-Long Beach</t>
  </si>
  <si>
    <t>ETD Yantian 01-Jan
Yantian-Hong Kong-Ningbo-Shanghai-Prince Rupert</t>
  </si>
  <si>
    <t xml:space="preserve">ETD Ningbo 05-Jan
Ningbo-Shanghai-Busan-Long Beach </t>
  </si>
  <si>
    <t>ETD Kobe 05-Jan
Kobe-Negoya-Tokyo-Los Angeles-Oakland</t>
  </si>
  <si>
    <t>ETD Haiphong 07-Jan
Haiphong-Vung Tau-Xiamen-Ningbo-Long Beach</t>
  </si>
  <si>
    <t>ETD Shanghai 06-Jan
Shanghai-Ningbo-Xiamen-Yantian-Houston-Mobile-Tampa</t>
  </si>
  <si>
    <t xml:space="preserve">ETD Xiamen 07-Jan
Xiamen-Nansha-Yantian-Los Angeles </t>
  </si>
  <si>
    <t>ETD Hong Kong 08-Jan
Hong Kong-Yantian-Ningbo-Shanghai-Prince Rupert-Vancouver</t>
  </si>
  <si>
    <t>ETD Ningbo 09-Jan
Ningbo-Shanghai-Vancouver-Seattle</t>
  </si>
  <si>
    <t>ETA Xingang 10-Jan
Xingang-Qingdao-Ningbo-Shanghai-Busan-New York- Norfolk-Savannah</t>
  </si>
  <si>
    <t>ETD XinGang 10-Jan
Xingang-Qingdao-Shanghai-Long Beach</t>
  </si>
  <si>
    <t>ETD Xiamen 10-Jan
Xiamen-Ningbo-Shanghai-Busan-Seattle-Vancouver</t>
  </si>
  <si>
    <t>ETD Kaohsiung 10-Jan
Kaohsiung-Yantian-Shanghai-Ningbo-Tacoma-Vancouver</t>
  </si>
  <si>
    <t>ETD Singapore 11-Jan
Singapore-Cai Mep-Shekou-Ningbo-Shanghai-Busan-Houston-New Orleans-Mobile</t>
  </si>
  <si>
    <t>ETD Kobe 12-Jan
Kobe-Negoya-Tokyo-Los Angeles-Oakland</t>
  </si>
  <si>
    <t>ETD Kaohsiung 17-Jan
Kaohsiung-Xiamen-Yantian-Long Beach</t>
  </si>
  <si>
    <t>ETD Taipei  14-Jan
Taipei-Kaohsing-Yantian-Los Angeles-Oakland</t>
  </si>
  <si>
    <t>ETD PKL 22-Jan
Port Kelang-Singapore -Laem Chabang-Cai Mep-Yantian -Los Angeles</t>
  </si>
  <si>
    <t>ETA Port Qasim 23-Jan
Port Qasim-Mundra -Nhava Sheva -Damietta-New York -Norfolk</t>
  </si>
  <si>
    <t xml:space="preserve">ETD Xiamen 27-Jan
Xiamen-Nansha-Yantian-Los Angeles </t>
  </si>
  <si>
    <t>ETA Xingang 29-Jan
Xingang-Qingdao-Ningbo-Shanghai-Busan-New York- Norfolk-Savannah</t>
  </si>
  <si>
    <t>ETD Qingdao 31-Jan
Qingdao-Shanghai-Ningbo-Busan-Colon-Savannah-Charleston-Boston-New York</t>
  </si>
  <si>
    <t>ETD Kaohsiung 06-Feb
Kaohsiung-Xiamen-Yantian-Long Beach</t>
  </si>
  <si>
    <t>ETD Cai Mep 07-Feb
Cai Mep-Nansha-Hong Kong-Yantian-Kaohsiung-Long Beach</t>
  </si>
  <si>
    <t>ETD Xiamen 07-Feb
Xiamen-Kaohsiung-Hong Kong-Yantian-Colon-Savannah-New York-Norfolk-Baltimore</t>
  </si>
  <si>
    <t>ETD XinGang 07-Feb
Xingang-Qingdao-Shanghai-Long Beach</t>
  </si>
  <si>
    <t>PONA 2401</t>
  </si>
  <si>
    <t xml:space="preserve">ETD Shanghai 25-JAN
Shanghai-Ningbo-Busan-Vancouver-Seattle   </t>
  </si>
  <si>
    <t xml:space="preserve">ETD Yantian 13-FEB
Yantian-Shanghai-Ningbo-Busan-Vancouver-Seattle   </t>
  </si>
  <si>
    <t xml:space="preserve">ETD Yantian 20-FEB
Yantian-Shanghai-Ningbo-Busan-Vancouver-Seattle   </t>
  </si>
  <si>
    <t>PONA 2402</t>
  </si>
  <si>
    <t xml:space="preserve">ETD Shanghai 17-MAR
Shanghai-Ningbo-Busan-Vancouver-Seattle   </t>
  </si>
  <si>
    <t>ETD Qingdao 7-Apr
Qingdao -Shanghai-Ningbo-Busan-Long Beach-Portland</t>
  </si>
  <si>
    <t>PONA 2403</t>
  </si>
  <si>
    <t xml:space="preserve">ETD Shanghai 28-APR
Shanghai-Ningbo-Busan-Vancouver-Seattle   </t>
  </si>
  <si>
    <t>ETD Qingdao 28-Apr
Qingdao -Shanghai-Ningbo-Busan-Long Beach-Portland</t>
  </si>
  <si>
    <t>PONA 2404</t>
  </si>
  <si>
    <t xml:space="preserve">ETD Shanghai 9 Jun
Shanghai-Ningbo-Busan-Vancouver-Seattle   </t>
  </si>
  <si>
    <t>ETD Qingdao 16-Jun
Qingdao -Shanghai-Ningbo-Busan-Long Beach-Portland</t>
  </si>
  <si>
    <t xml:space="preserve">ETD Yantian 25-Jun
Yantian-Shanghai-Ningbo-Busan-Vancouver-Seattle   </t>
  </si>
  <si>
    <t>ETD Qingdao 7-Jul
Qingdao -Shanghai-Ningbo-Busan-Long Beach-Portland</t>
  </si>
  <si>
    <t>PONA 2405</t>
  </si>
  <si>
    <t xml:space="preserve">ETD Shanghai 21 Jul
Shanghai-Ningbo-Busan-Vancouver-Seattle   </t>
  </si>
  <si>
    <t>ETD Qingdao 11-Aug
Qingdao -Shanghai-Ningbo-Busan-Long Beach-Portland</t>
  </si>
  <si>
    <t>PONA 2406</t>
  </si>
  <si>
    <t xml:space="preserve">ETD Shanghai 1 Sep
Shanghai-Ningbo-Busan-Vancouver-Seattle   </t>
  </si>
  <si>
    <t>ETD Qingdao 6 Oct
Qingdao -Shanghai-Ningbo-Busan-Long Beach-Portland</t>
  </si>
  <si>
    <t xml:space="preserve">ETD Yantian 7 Oct
Shanghai-Ningbo-Busan-Vancouver-Seattle   </t>
  </si>
  <si>
    <t>ETD Qingdao 3 Nov
Qingdao -Shanghai-Ningbo-Busan-Long Beach-Portland</t>
  </si>
  <si>
    <t xml:space="preserve">ETD Yantian 26 Nov
Shanghai-Ningbo-Busan-Vancouver-Seattle   </t>
  </si>
  <si>
    <t xml:space="preserve">ETD Yantian 04-Feb
Shanghai-Ningbo-Busan-Vancouver-Seattle   </t>
  </si>
  <si>
    <t>WANHAI</t>
  </si>
  <si>
    <t>Omit SHA/NGB</t>
  </si>
  <si>
    <t>WAN HAI 353 E016</t>
  </si>
  <si>
    <t>ETD Cai Mep 3-Jan
Cai Mep-Shekou-Xiamen-Taipei-Shanghai-Ningbo-Long Beach-Oakland</t>
  </si>
  <si>
    <t xml:space="preserve">ETD Cai Mep 10-JAN
Cai Mep-Shekou-Xiamen-Taipei-Shanghai-Ningbo-Long Beach-Oakland </t>
  </si>
  <si>
    <t>ETD SHA 12-Jan
SHA-NGB-Taipei-Shekou-CAI MEP-SGP-CMB-NYC-ORF-CHS-SAV</t>
  </si>
  <si>
    <t>Omit XMN/TPI/SHA</t>
  </si>
  <si>
    <t>WAN HAI 355 E016</t>
  </si>
  <si>
    <t xml:space="preserve">ETD Cai Mep 05-FEB
Cai Mep-Shekou-Xiamen-Taipei-Shanghai-Ningbo-Long Beach-Oakland </t>
  </si>
  <si>
    <t xml:space="preserve">ETD Cai Mep 14-FEB
Cai Mep-Shekou-Xiamen-Taipei-Shanghai-Ningbo-Long Beach-Oakland </t>
  </si>
  <si>
    <t>ETD SHA 16-Feb
SHA-NGB-Taipei-Shekou-CAI MEP-SGP-CMB-NYC-ORF-CHS-SAV</t>
  </si>
  <si>
    <t xml:space="preserve">ETD Cai Mep 18-Feb
Cai Mep-Shekou-Xiamen-Taipei-Shanghai-Ningbo-Long Beach-Oakland </t>
  </si>
  <si>
    <t>WAN HAI 353 E017</t>
  </si>
  <si>
    <t xml:space="preserve">ETD Cai Mep 25-Feb
Cai Mep-Shekou-Xiamen-Taipei-Shanghai-Ningbo-Long Beach-Oakland </t>
  </si>
  <si>
    <t>WAN HAI 363 E0005</t>
  </si>
  <si>
    <t xml:space="preserve">ETD Cai Mep 3-Mar
Cai Mep-Shekou-Xiamen-Taipei-Shanghai-Ningbo-Long Beach-Oakland </t>
  </si>
  <si>
    <t xml:space="preserve">ETD Cai Mep 17-Mar
Cai Mep-Shekou-Xiamen-Taipei-Shanghai-Ningbo-Long Beach-Oakland </t>
  </si>
  <si>
    <t xml:space="preserve">ETD Cai Mep 31-Mar
Cai Mep-Shekou-Xiamen-Taipei-Shanghai-Ningbo-Long Beach-Oakland </t>
  </si>
  <si>
    <t xml:space="preserve">ETD Cai Mep 14-Apr
Cai Mep-Shekou-Xiamen-Taipei-Shanghai-Ningbo-Long Beach-Oakland </t>
  </si>
  <si>
    <t xml:space="preserve">ETD Cai Mep 21-Apr
Cai Mep-Shekou-Xiamen-Taipei-Shanghai-Ningbo-Long Beach-Oakland </t>
  </si>
  <si>
    <t xml:space="preserve">ETD Cai Mep 28-Apr
Cai Mep-Shekou-Xiamen-Taipei-Shanghai-Ningbo-Long Beach-Oakland </t>
  </si>
  <si>
    <t>ONE/WHL/HMM</t>
  </si>
  <si>
    <t>AP1</t>
  </si>
  <si>
    <t>ETD Haiphong 24-May
Haiphong-Cai Mep-Shekou-Xiamen-Taipei -Ningbo-Shanghai-Los Angeles-Oakland</t>
  </si>
  <si>
    <t>ETD SHA 12-Jul
SHA-NGB-Taipei-Shekou-CAI MEP-SGP-CMB-NYC-ORF-CHS-SAV</t>
  </si>
  <si>
    <t>WAN HAI A11 E006</t>
  </si>
  <si>
    <t>ETD Haiphong 11-Jul
Haiphong-Cai Mep-Shekou-Xiamen-Taipei -Ningbo-Shanghai-Los Angeles-Oakland</t>
  </si>
  <si>
    <t>ETD Haiphong 18-Jul
Haiphong-Cai Mep-Shekou-Xiamen-Taipei -Ningbo-Shanghai-Los Angeles-Oakland</t>
  </si>
  <si>
    <t>WAN HAI A05 E005</t>
  </si>
  <si>
    <t>ETD Haiphong 1-Aug
Haiphong-Cai Mep-Shekou-Xiamen-Taipei -Ningbo-Shanghai-Los Angeles-Oakland</t>
  </si>
  <si>
    <t>ETD SHA 2-Aug
SHA-NGB-Taipei-Shekou-CAI MEP-SGP-CMB-NYC-ORF-CHS-SAV</t>
  </si>
  <si>
    <t>WAN HAI A16 E002</t>
  </si>
  <si>
    <t>ETD Haiphong 15-Aug
Haiphong-Cai Mep-Shekou-Xiamen-Taipei -Ningbo-Shanghai-Los Angeles-Oakland</t>
  </si>
  <si>
    <t>Omit SHA/NGB/TAIPEI</t>
  </si>
  <si>
    <t>WAN HAI A17 E001</t>
  </si>
  <si>
    <t>ETD SHA 23-Aug
SHA-NGB-Taipei-Shekou-CAI MEP-SGP-CMB-NYC-ORF-CHS-SAV</t>
  </si>
  <si>
    <t>ETD Haiphong 22-Aug
Haiphong-Cai Mep-Shekou-Xiamen-Taipei -Ningbo-Shanghai-Los Angeles-Oakland</t>
  </si>
  <si>
    <t xml:space="preserve"> WAN HAI A11 E007</t>
  </si>
  <si>
    <t>ETD Haiphong 5-Sep
Haiphong-Cai Mep-Shekou-Xiamen-Taipei -Ningbo-Shanghai-Los Angeles-Oakland</t>
  </si>
  <si>
    <t>WAN HAI A03 E008</t>
  </si>
  <si>
    <t>ETD Haiphong 19-Sep
Haiphong-Cai Mep-Shekou-Xiamen-Taipei -Ningbo-Shanghai-Los Angeles-Oakland</t>
  </si>
  <si>
    <t>WAN HAI A05 E006</t>
  </si>
  <si>
    <t>ETD Haiphong 26-Sep
Haiphong-Cai Mep-Shekou-Xiamen-Taipei -Ningbo-Shanghai-Los Angeles-Oakland</t>
  </si>
  <si>
    <t>ETD Haiphong 3-Oct
Haiphong-Cai Mep-Shekou-Xiamen-Taipei -Ningbo-Shanghai-Los Angeles-Oakland</t>
  </si>
  <si>
    <t>ETD SHA 11-Oct
SHA-NGB-Taipei-Shekou-CAI MEP-SGP-CMB-NYC-ORF-CHS-SAV</t>
  </si>
  <si>
    <t>WAN HAI A16 E003</t>
  </si>
  <si>
    <t>ETD Haiphong 17-Oct
Haiphong-Cai Mep-Shekou-Xiamen-Taipei -Ningbo-Shanghai-Los Angeles-Oakland</t>
  </si>
  <si>
    <t>ETD Haiphong 24-Oct
Haiphong-Cai Mep-Shekou-Xiamen-Taipei -Ningbo-Shanghai-Los Angeles-Oakland</t>
  </si>
  <si>
    <t>WAN HAI A11  E008</t>
  </si>
  <si>
    <t>ETD Haiphong 7-Nov
Haiphong-Cai Mep-Shekou-Xiamen-Taipei -Ningbo-Shanghai-Los Angeles-Oakland</t>
  </si>
  <si>
    <t>ETD SHA 8-Nov
SHA-NGB-Taipei-Yantian-Shekou-CAI MEP-SGP-CMB-NYC-ORF-CHS-SAV</t>
  </si>
  <si>
    <t>SEASPAN BEYOND E433</t>
  </si>
  <si>
    <t>ETD Haiphong 14-Nov
Haiphong-Cai Mep-Shekou-Xiamen-Taipei -Ningbo-Shanghai-Los Angeles-Oakland</t>
  </si>
  <si>
    <t>WAN HAI A03 E009</t>
  </si>
  <si>
    <t>ETD Haiphong 21-Nov
Haiphong-Cai Mep-Shekou-Xiamen-Taipei -Ningbo-Shanghai-Los Angeles-Oakland</t>
  </si>
  <si>
    <t>WAN HAI A05 E007</t>
  </si>
  <si>
    <t>ETD Haiphong 28-Nov
Haiphong-Cai Mep-Shekou-Xiamen-Taipei -Ningbo-Shanghai-Los Angeles-Oakland</t>
  </si>
  <si>
    <t>WAN HAI 723 E016</t>
  </si>
  <si>
    <t>ETD Haiphong 5-Dec
Haiphong-Cai Mep-Shekou-Xiamen-Taipei -Ningbo-Shanghai-Los Angeles-Oakland</t>
  </si>
  <si>
    <t>ETD Haiphong 19-Dec
Haiphong-Cai Mep-Shekou-Xiamen-Taipei -Ningbo-Shanghai-Los Angeles-Oakland</t>
  </si>
  <si>
    <t>SEASPAN BRAVO E433</t>
  </si>
  <si>
    <t>ETD Haiphong 26-Dec
Haiphong-Cai Mep-Shekou-Xiamen-Taipei -Ningbo-Shanghai-Los Angeles-Oakland</t>
  </si>
  <si>
    <t>ETD Haiphong 09-Jan
Haiphong-Cai Mep-Shekou-Xiamen-Taipei -Ningbo-Shanghai-Los Angeles-Oakland</t>
  </si>
  <si>
    <t>Omit HPH/Cai Mep</t>
  </si>
  <si>
    <t>WAN HAI A11 E009</t>
  </si>
  <si>
    <t>ETD Haiphong 23-Jan
Haiphong-Cai Mep-Shekou-Xiamen-Taipei -Ningbo-Shanghai-Los Angeles-Oakland</t>
  </si>
  <si>
    <t>WAN HAI 723 E017</t>
  </si>
  <si>
    <t>ETD Haiphong 30-Jan
Haiphong-Cai Mep-Shekou-Xiamen-Taipei -Ningbo-Shanghai-Los Angeles-Oakland</t>
  </si>
  <si>
    <t>WAN HAI A05 E008</t>
  </si>
  <si>
    <t>ETD Haiphong 6-Feb
Haiphong-Cai Mep-Shekou-Xiamen-Taipei -Ningbo-Shanghai-Los Angeles-Oakland</t>
  </si>
  <si>
    <t>2023 WK38</t>
  </si>
  <si>
    <t>2023 WK39</t>
  </si>
  <si>
    <r>
      <rPr>
        <b/>
        <sz val="11"/>
        <color rgb="FF000000"/>
        <rFont val="Calibri"/>
        <family val="2"/>
      </rPr>
      <t>2023 WK40</t>
    </r>
    <r>
      <rPr>
        <b/>
        <sz val="11"/>
        <color rgb="FF000000"/>
        <rFont val="Calibri"/>
        <family val="2"/>
      </rPr>
      <t xml:space="preserve">
</t>
    </r>
    <r>
      <rPr>
        <b/>
        <sz val="10"/>
        <color rgb="FF000000"/>
        <rFont val="Calibri"/>
        <family val="2"/>
      </rPr>
      <t>(Golden Week)</t>
    </r>
  </si>
  <si>
    <t>2023 WK41</t>
  </si>
  <si>
    <t>2023 WK42</t>
  </si>
  <si>
    <t>2023 WK43</t>
  </si>
  <si>
    <t>2023 WK44</t>
  </si>
  <si>
    <t>2023 WK45</t>
  </si>
  <si>
    <t>2023 WK47</t>
  </si>
  <si>
    <t>2023 WK48</t>
  </si>
  <si>
    <t>2024/WK01</t>
  </si>
  <si>
    <t>2024/WK02</t>
  </si>
  <si>
    <t>2024/WK03</t>
  </si>
  <si>
    <t>2024/WK04</t>
  </si>
  <si>
    <t>2024/WK05</t>
  </si>
  <si>
    <t>2024/WK06</t>
  </si>
  <si>
    <t>2024/WK07</t>
  </si>
  <si>
    <t>2024/WK08</t>
  </si>
  <si>
    <t>2024/WK09</t>
  </si>
  <si>
    <t>2024/WK10</t>
  </si>
  <si>
    <t>2024/WK11</t>
  </si>
  <si>
    <t>2024/WK12</t>
  </si>
  <si>
    <t>2024/WK13</t>
  </si>
  <si>
    <t>2024/WK14</t>
  </si>
  <si>
    <t>2024/WK15</t>
  </si>
  <si>
    <t>2024/WK16</t>
  </si>
  <si>
    <t>2024/WK17</t>
  </si>
  <si>
    <t>2024/WK18</t>
  </si>
  <si>
    <t>2024/WK19</t>
  </si>
  <si>
    <t>2024/WK20</t>
  </si>
  <si>
    <t>2024/WK21</t>
  </si>
  <si>
    <t>2024/WK22</t>
  </si>
  <si>
    <t>2024/WK23</t>
  </si>
  <si>
    <t>2024/WK24</t>
  </si>
  <si>
    <t>2024/WK25</t>
  </si>
  <si>
    <t>2024/WK26</t>
  </si>
  <si>
    <t>2024/WK27</t>
  </si>
  <si>
    <t>2024/WK28</t>
  </si>
  <si>
    <t>2024/WK29</t>
  </si>
  <si>
    <t>2024/WK30</t>
  </si>
  <si>
    <t>2024/WK31</t>
  </si>
  <si>
    <t>2024/WK32</t>
  </si>
  <si>
    <t>2024/WK33</t>
  </si>
  <si>
    <t>2024/WK34</t>
  </si>
  <si>
    <t>2024/WK35</t>
  </si>
  <si>
    <t>2024/WK36</t>
  </si>
  <si>
    <t>2024/WK37</t>
  </si>
  <si>
    <t>2024/WK38</t>
  </si>
  <si>
    <t>2024/WK39</t>
  </si>
  <si>
    <t>2024/WK40</t>
  </si>
  <si>
    <t>2024/WK41</t>
  </si>
  <si>
    <t>2024/WK42</t>
  </si>
  <si>
    <t>2024/WK43</t>
  </si>
  <si>
    <t>2024/WK44</t>
  </si>
  <si>
    <t>2024/WK45</t>
  </si>
  <si>
    <t>2024/WK46</t>
  </si>
  <si>
    <t>2024/WK47</t>
  </si>
  <si>
    <t>2024/WK48</t>
  </si>
  <si>
    <t>2024/WK49</t>
  </si>
  <si>
    <t>2024/WK50</t>
  </si>
  <si>
    <t>2024/WK51</t>
  </si>
  <si>
    <t>2024/WK52</t>
  </si>
  <si>
    <t>2025/WK01</t>
  </si>
  <si>
    <t>2025/WK02</t>
  </si>
  <si>
    <t>2025/WK03</t>
  </si>
  <si>
    <t>2025/WK04</t>
  </si>
  <si>
    <t>2025/WK05</t>
  </si>
  <si>
    <t>AAC/SEA/YANGTSE/VCS</t>
  </si>
  <si>
    <r>
      <rPr>
        <sz val="11"/>
        <color rgb="FF000000"/>
        <rFont val="Calibri"/>
        <family val="2"/>
      </rPr>
      <t xml:space="preserve">Omit 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Vung tau</t>
    </r>
  </si>
  <si>
    <r>
      <rPr>
        <sz val="11"/>
        <color rgb="FF000000"/>
        <rFont val="Calibri"/>
        <family val="2"/>
      </rPr>
      <t xml:space="preserve">Omit 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Haiphong/ Vung tau</t>
    </r>
  </si>
  <si>
    <t>AAC4/PCC1/HIX/PCC1</t>
  </si>
  <si>
    <t>AAS4/TPA/JDX</t>
  </si>
  <si>
    <t>CEN/CEN/BOHAI/PCN1</t>
  </si>
  <si>
    <t>SEA2/PE1/Columbus JAX/SEAP-PSW</t>
  </si>
  <si>
    <t>JPSW/PS1/FUJI/JPX</t>
  </si>
  <si>
    <t>EMC/ONE</t>
  </si>
  <si>
    <t>AAS3/GEX/HTW/CP4</t>
  </si>
  <si>
    <t>CP8/PSX/PSX/PSX</t>
  </si>
  <si>
    <t>TP8/Orient</t>
  </si>
  <si>
    <t>TP2/Jaguar</t>
  </si>
  <si>
    <t>WHL/ONE/HMM</t>
  </si>
  <si>
    <t>ZPX suspend</t>
  </si>
  <si>
    <t>Omit Xingang</t>
  </si>
  <si>
    <t>EC4 suspend</t>
  </si>
  <si>
    <t>Omit NGB/SHA</t>
  </si>
  <si>
    <r>
      <rPr>
        <sz val="11"/>
        <color rgb="FF000000"/>
        <rFont val="Calibri"/>
        <family val="2"/>
      </rPr>
      <t xml:space="preserve">Omit </t>
    </r>
    <r>
      <rPr>
        <sz val="11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Cai Mep</t>
    </r>
  </si>
  <si>
    <t>Omit HKG</t>
  </si>
  <si>
    <t>Omit SGN</t>
  </si>
  <si>
    <t>Omit TAO</t>
  </si>
  <si>
    <t>Omit KHH</t>
  </si>
  <si>
    <t>Omit Haiphong/XMN</t>
  </si>
  <si>
    <t>Santana suspend</t>
  </si>
  <si>
    <t>ONE/HMM/COSCO/OOCL</t>
  </si>
  <si>
    <t>EC TTL Blank</t>
  </si>
  <si>
    <t>Omit XMN/YTN</t>
  </si>
  <si>
    <r>
      <rPr>
        <b/>
        <sz val="11"/>
        <color theme="1"/>
        <rFont val="Calibri"/>
        <family val="2"/>
      </rPr>
      <t xml:space="preserve">2023 WK40
</t>
    </r>
    <r>
      <rPr>
        <b/>
        <sz val="10"/>
        <color theme="1"/>
        <rFont val="Calibri"/>
        <family val="2"/>
      </rPr>
      <t>(Golden Week)</t>
    </r>
  </si>
  <si>
    <t>Omit 
Vung tau</t>
  </si>
  <si>
    <t>SEA/PVCS/PVCS</t>
  </si>
  <si>
    <t>NEW HTW/CP4</t>
  </si>
  <si>
    <t>EPNW/TPN/NWX/PNW3</t>
  </si>
  <si>
    <t>PN3 suspend</t>
  </si>
  <si>
    <t>Omit 
Cai Mep</t>
  </si>
  <si>
    <t>effective Week</t>
  </si>
  <si>
    <t>Suspend</t>
  </si>
  <si>
    <t>effective V/V</t>
  </si>
  <si>
    <t>Oakland</t>
  </si>
  <si>
    <t>CAP SAN JUAN/128N (ETA OAK 7-Aug)</t>
  </si>
  <si>
    <t>Bi-Weekly call OAK till further notice</t>
  </si>
  <si>
    <t>Jackson Bay IDY/65E (ETD KAO 30-May)</t>
  </si>
  <si>
    <t>Omit call OAK till further notice</t>
  </si>
  <si>
    <t>Seattle</t>
  </si>
  <si>
    <t>Akinada Bridge/BN75N(ETA KAO 2-Nov)</t>
  </si>
  <si>
    <t>Omit call SEA till further notice</t>
  </si>
  <si>
    <t>Charleston</t>
  </si>
  <si>
    <t>Cezanne/7E (ETA XMN 7-July)</t>
  </si>
  <si>
    <t>Omit call CHS till further notice</t>
  </si>
  <si>
    <t xml:space="preserve"> Maersk Sydney/12W (ETA HKG 16-Jun)</t>
  </si>
  <si>
    <t>SEA2/Columbus JAX/PE1/SEAP-PSW</t>
  </si>
  <si>
    <t>May</t>
  </si>
  <si>
    <t>Prince Rupert &amp; Seattle</t>
  </si>
  <si>
    <t>CSCL SUMMER/043E (ETD SHA 16-Oct)</t>
  </si>
  <si>
    <t>Omit call SEA &amp; PRR till further notice</t>
  </si>
  <si>
    <t>Boston</t>
  </si>
  <si>
    <t>EVER FORE 0VC9TE1MA</t>
  </si>
  <si>
    <t>Omit call BOS till further notice</t>
  </si>
  <si>
    <t>YM WISDOM 009E/W (ETA SIN 3-May)</t>
  </si>
  <si>
    <t>YM Milestone 075E/W (ETA XMN 9-Jul)</t>
  </si>
  <si>
    <t>YM Uniformity 054E/W (ETA TAO 2-Jul)</t>
  </si>
  <si>
    <t>Hyundai Neptune/018E W (ETA SHA 15- Jun)</t>
  </si>
  <si>
    <t xml:space="preserve"> Seaspan Yangtze 018E/W (ETA HKG 31-Oct)</t>
  </si>
  <si>
    <t>Prince Rupert</t>
  </si>
  <si>
    <t>Hyundai Global 084E/W (ETA TAO 19-Jun)</t>
  </si>
  <si>
    <t>Omit call PRR till further notice</t>
  </si>
  <si>
    <t>Savannah</t>
  </si>
  <si>
    <t>ONE Hawk 021E/W (ETA TAO 11-Nov)</t>
  </si>
  <si>
    <t>Omit call SAV till further notice</t>
  </si>
  <si>
    <t>ONE Honolulu 214E/W (ETA LCB 14-Oct)</t>
  </si>
  <si>
    <t>OA+TA</t>
  </si>
  <si>
    <t>ONE/HPL/COSCO/CMA/OOCL</t>
  </si>
  <si>
    <t>IEX/TPI/IPE/IAX/IEX</t>
  </si>
  <si>
    <t>CGM Ivanhoe 1138W/E (ETA Nhava Sheva 26-Sep)</t>
  </si>
  <si>
    <t>W04</t>
  </si>
  <si>
    <t>ETD FUZ 26-Jan</t>
  </si>
  <si>
    <t>EDISON 0TX53E1PL</t>
  </si>
  <si>
    <t>13,556Teu</t>
  </si>
  <si>
    <t>SEA/SC3/PSX/VCS/AC5/CP1</t>
  </si>
  <si>
    <t>ETA VUT 25-Jan</t>
  </si>
  <si>
    <t>KOTA PAHLAWAN 0SX57E1PL</t>
  </si>
  <si>
    <t>Haiphong-Nansha-HKG-YTN-LGB</t>
  </si>
  <si>
    <t>999Teu</t>
  </si>
  <si>
    <t>W05</t>
  </si>
  <si>
    <t>ETD HKG 31-Jan</t>
  </si>
  <si>
    <t>CMA CGM MELISANDE 0PG5XE1PL</t>
  </si>
  <si>
    <t>8,721Teus</t>
  </si>
  <si>
    <t>ETA HKG 28-Jan</t>
  </si>
  <si>
    <t>ETA YTN 27-Jan</t>
  </si>
  <si>
    <t>CMA CGM VELA  0SV73S1PL</t>
  </si>
  <si>
    <t>5,888Teus</t>
  </si>
  <si>
    <t>ETA TAO 29-Jan</t>
  </si>
  <si>
    <t>ETA TPE 27-Jan</t>
  </si>
  <si>
    <t>EVER ETHIC (ECI) 139E/W</t>
  </si>
  <si>
    <t>TPE-XMN-Shekou-YTN-LAX-OAK</t>
  </si>
  <si>
    <t>6,332Teus</t>
  </si>
  <si>
    <t>PSW&amp;PNW</t>
  </si>
  <si>
    <t>ETA SHA 31-Jan</t>
  </si>
  <si>
    <t>COSCO OCEANIA (CSO) 073E/W</t>
  </si>
  <si>
    <t>Lianyungang-SHA-NGB-LGB-SEA</t>
  </si>
  <si>
    <t>OOCL BRUSSELS  0UP5RE1PL</t>
  </si>
  <si>
    <t>13,208Teus</t>
  </si>
  <si>
    <t>ETA SHA 02-Feb</t>
  </si>
  <si>
    <t xml:space="preserve">Cosco Genoa </t>
  </si>
  <si>
    <t>SHA-NGB-XMN-YTN-Houston-Mobile-Tampa</t>
  </si>
  <si>
    <t>ETA HK 7-Feb</t>
  </si>
  <si>
    <t>ER TIANPING 0PG5ZE1MA</t>
  </si>
  <si>
    <t>ETA HKG 4-Feb</t>
  </si>
  <si>
    <t>CSCL SPRING  0TD29E1PL</t>
  </si>
  <si>
    <t>6,589Teus</t>
  </si>
  <si>
    <t>ETA YTN 02-Feb</t>
  </si>
  <si>
    <t>EMC TBN 6 0NW57E1PL</t>
  </si>
  <si>
    <t>2,353Teus</t>
  </si>
  <si>
    <t>ETD YTN 4-Feb</t>
  </si>
  <si>
    <t>CMA CGM ATLANTA 0SV77S1PL</t>
  </si>
  <si>
    <t>ETA YTN 3-Feb</t>
  </si>
  <si>
    <t>CMA CGM VELA  0SV73S1MA</t>
  </si>
  <si>
    <t>10,036Teus</t>
  </si>
  <si>
    <t>ETD SHK 02-Feb</t>
  </si>
  <si>
    <t>OOCL KAOHSIUNG 0TP57E1PL</t>
  </si>
  <si>
    <t>8,508Teus</t>
  </si>
  <si>
    <t>ETD SHK 08-Feb</t>
  </si>
  <si>
    <t>OOCL ANTWERP 0TP59E1PL</t>
  </si>
  <si>
    <t>8,452Teus</t>
  </si>
  <si>
    <t>ETA TAO 05-Feb</t>
  </si>
  <si>
    <t>13,800Teus</t>
  </si>
  <si>
    <t>ETD NGB 02-Feb</t>
  </si>
  <si>
    <t>OOCL LUXEMBOURG  0TI5FE1PL</t>
  </si>
  <si>
    <t>ETA NGB 8-Feb</t>
  </si>
  <si>
    <t>OOCL MIAMI 0TI5HE1PL</t>
  </si>
  <si>
    <t>8,888Teus</t>
  </si>
  <si>
    <t>ETD FUZ 03-Feb</t>
  </si>
  <si>
    <t>EDISON 0TX55E1PL</t>
  </si>
  <si>
    <t>10,062Teu</t>
  </si>
  <si>
    <t>COSCO DENMARK 0BH5ZE1PL</t>
  </si>
  <si>
    <t>APL/CMA</t>
  </si>
  <si>
    <t>PRESIDENT FD ROOSEVELT 0DB6BE1PL</t>
  </si>
  <si>
    <t>TAO-SHA-BUS-LAX-OAK</t>
  </si>
  <si>
    <t>ETA NGB 4-Feb</t>
  </si>
  <si>
    <t>NIKOS P 0MQ4GE1PL</t>
  </si>
  <si>
    <t>SEA2</t>
  </si>
  <si>
    <t>ETA PKG 5-Feb</t>
  </si>
  <si>
    <t>Port Kelang-SIN-Jakarta-Leam Chabang-Cai Mep-LAX-OAK</t>
  </si>
  <si>
    <t>ETA SHA 07-Feb</t>
  </si>
  <si>
    <t>CSCL SUMMER 0YT29E1PL</t>
  </si>
  <si>
    <t>COSCO/APL/CMA/EMC</t>
  </si>
  <si>
    <t>AAS4/SC8/JDX/TPS</t>
  </si>
  <si>
    <t>ETA HKG 08-Feb</t>
  </si>
  <si>
    <t>EVER LIVING 0TG5LE1PL</t>
  </si>
  <si>
    <t>HKG-YTN-KAO-TPE-LAX-OAK-TAC</t>
  </si>
  <si>
    <t>AWE1/AW4/Vespucci/NUE/ECC2</t>
  </si>
  <si>
    <t>EVER LAUREL 0VC5HE1PL</t>
  </si>
  <si>
    <t>AWE2/AW1/Manhattan Bridge/NUE2/ECX2</t>
  </si>
  <si>
    <t>ETD TAO 3-Feb</t>
  </si>
  <si>
    <t>COSCO SHIPPING ORCHID 0MB53E1PL</t>
  </si>
  <si>
    <t>ETA HKG 6-Feb</t>
  </si>
  <si>
    <t>COSCO DEVELOPMENT 0UP5TE1PL</t>
  </si>
  <si>
    <t>11,923Teus</t>
  </si>
  <si>
    <t>AWE5/PE1/Columbus JAX/PE1/SEAP-USEC</t>
  </si>
  <si>
    <t>CMA CGM AQUILA 0TUBDS1PL</t>
  </si>
  <si>
    <t>HKG-Cai Mep-SIN-Port Kelang-Colombo-Halifax-NYC-SAV-CHS</t>
  </si>
  <si>
    <t>11,388Teus</t>
  </si>
  <si>
    <t>ETA HKG 12-Feb</t>
  </si>
  <si>
    <t xml:space="preserve"> COSCO AFRICA  0TD2BE1PL</t>
  </si>
  <si>
    <t>10,062Teus</t>
  </si>
  <si>
    <t>ETA YTN 10-Feb</t>
  </si>
  <si>
    <t>CMA CGM COLUMBIA 0SV7BS1PL</t>
  </si>
  <si>
    <t>7,024Teus</t>
  </si>
  <si>
    <t>ETA TAO 13-Feb</t>
  </si>
  <si>
    <t>ETD NGB 15-Feb</t>
  </si>
  <si>
    <t>OOCL SOUTHAMPTON 0TI5JE1PL</t>
  </si>
  <si>
    <t>5,770 Teus</t>
  </si>
  <si>
    <t>AAS/SC6/SCS/PVCS/PVCS/AC2</t>
  </si>
  <si>
    <t>ETD HK 10-Feb</t>
  </si>
  <si>
    <t>OOCL MIAMI 0TC5BE1PL</t>
  </si>
  <si>
    <t>Cai Mep-HKG-YTN-KAO-LGB</t>
  </si>
  <si>
    <t>ETA TPE 10-Feb</t>
  </si>
  <si>
    <t>ETD XGG 15-Feb</t>
  </si>
  <si>
    <t>COSCO NETHERLANDS 0BH61E1PL</t>
  </si>
  <si>
    <t>13,386 Teus</t>
  </si>
  <si>
    <t>ETA SHA 13-Feb</t>
  </si>
  <si>
    <t>ETA VUT 11-Feb</t>
  </si>
  <si>
    <t>KOTA PEKARANG 0SX5BE1PL</t>
  </si>
  <si>
    <t>ETD SHA 9-Feb</t>
  </si>
  <si>
    <t>TBA 0VC5HE1MA</t>
  </si>
  <si>
    <t>ETD SHA 15-Feb</t>
  </si>
  <si>
    <t>COSCO SHIPPING ROSE  013E</t>
  </si>
  <si>
    <t>13,500 Teus</t>
  </si>
  <si>
    <t>TBA 0UP5TE1MA</t>
  </si>
  <si>
    <t>ETD SHA 19-Feb</t>
  </si>
  <si>
    <t>EVER SALUTE (SAU) 084E/W</t>
  </si>
  <si>
    <t>ETA YTN 17-Feb</t>
  </si>
  <si>
    <t>ETA SHK 22-Feb</t>
  </si>
  <si>
    <t>OOCL NEW YORK (ONW) 067E/W</t>
  </si>
  <si>
    <t>5,560 Teus</t>
  </si>
  <si>
    <t>ETA TPE 17-Feb</t>
  </si>
  <si>
    <t>ETD SHA 22-Feb</t>
  </si>
  <si>
    <t>COSCO NETHERLANDS 033E</t>
  </si>
  <si>
    <t>ETA SHA 20-Feb</t>
  </si>
  <si>
    <t>ETA TAO 18-Feb</t>
  </si>
  <si>
    <t>W09</t>
  </si>
  <si>
    <t>ETA SHA 24-Feb</t>
  </si>
  <si>
    <t>CPNW/NP2/TPX/PE2/PNW4</t>
  </si>
  <si>
    <t>ETD HKG 29-Feb</t>
  </si>
  <si>
    <t>COS TBN 36  0TD25E1PL</t>
  </si>
  <si>
    <t>COSCO/APL/CMA/EMC/OOCL/WHL</t>
  </si>
  <si>
    <t>AAS2/SC1/PRX/PRX/PCS1/CP3</t>
  </si>
  <si>
    <t>ETD FUZ 26-Feb</t>
  </si>
  <si>
    <t>CMA CGM A. LINCOLN 0TX5BE1PL</t>
  </si>
  <si>
    <t>ETA TAO 25-Feb</t>
  </si>
  <si>
    <t>EVER LENIENT 0VC5NE1PL</t>
  </si>
  <si>
    <t>ETA HKG 27-Feb</t>
  </si>
  <si>
    <t>OOCL BANGKOK 0UP5ZE1PL</t>
  </si>
  <si>
    <t>AAS/SC6/SCS/PVCS/PVCS</t>
  </si>
  <si>
    <t>ETA VUT 5-Mar</t>
  </si>
  <si>
    <t>OOCL UTAH 0TC5JE1PL</t>
  </si>
  <si>
    <t>ETD FUZ 1-Mar</t>
  </si>
  <si>
    <t>CMA CGM A. LINCOLN 0TX5DE1PL</t>
  </si>
  <si>
    <t>CEN/CC2/Bohai/CEN/PCN1/CEN</t>
  </si>
  <si>
    <t>ETA XGG 29-Feb</t>
  </si>
  <si>
    <t>ETA SHA 5-Mar</t>
  </si>
  <si>
    <t>NATAL 0MQ4OE1PL</t>
  </si>
  <si>
    <t>3,388Teus</t>
  </si>
  <si>
    <t>ETA TAO 1-Mar</t>
  </si>
  <si>
    <t>CMA CGM J. MADISON 0MB5BE1PL</t>
  </si>
  <si>
    <t>ETA HK 12-Mar</t>
  </si>
  <si>
    <t>AAC4/CC9/HIX/PCC1/PCC1</t>
  </si>
  <si>
    <t>ETA NGB 14-Mar</t>
  </si>
  <si>
    <t>ETA TPE 9-Mar</t>
  </si>
  <si>
    <t>COSCO/APL/CMA/OOCL/WHL</t>
  </si>
  <si>
    <t>AAC3/CC3/HRE/PCC2/CP2</t>
  </si>
  <si>
    <t>ETA SHA 13-Mar</t>
  </si>
  <si>
    <t>ETA HKG 14-Mar</t>
  </si>
  <si>
    <t>ETA SHA 23-Mar</t>
  </si>
  <si>
    <t>ETA YTN 24-Mar</t>
  </si>
  <si>
    <t>MPNW/WAX/Columbus PNW/NP1/PNW2</t>
  </si>
  <si>
    <t>ETA YTN 23-Mar</t>
  </si>
  <si>
    <t>ETA NGB 28-Mar</t>
  </si>
  <si>
    <t>ETA FUZ 22-Mar</t>
  </si>
  <si>
    <t>ETA TPE 23-Mar</t>
  </si>
  <si>
    <t>ETD XGG 28-Mar</t>
  </si>
  <si>
    <t>COSCO PRIDE 0BH65E1PL</t>
  </si>
  <si>
    <t>13,114Teus</t>
  </si>
  <si>
    <t>ETA TAO 24-Mar</t>
  </si>
  <si>
    <t>IAX</t>
  </si>
  <si>
    <t>ETA BQM 26-Mar</t>
  </si>
  <si>
    <t>Karachi-Mundra-Damietta-NYC-NOR-SAV-CHS</t>
  </si>
  <si>
    <t>ETA NGB 4-Apr</t>
  </si>
  <si>
    <t>ETA HKG 3-Apr</t>
  </si>
  <si>
    <t>ETD FUZ 6-Apr</t>
  </si>
  <si>
    <t>FUQ-NSA-YTN-XMN-LAX</t>
  </si>
  <si>
    <t>COSCO/APL/CMA/OOCL</t>
  </si>
  <si>
    <t>IPE/IAX/INDAMEX/IEX</t>
  </si>
  <si>
    <t>ETA BQM 9-Apr</t>
  </si>
  <si>
    <t>ETA VUT 16-Apr</t>
  </si>
  <si>
    <t>Cai Mep-Nansha-HKG-YTN-KAO-LGB</t>
  </si>
  <si>
    <t>COSCO/APL/CMA/EMC/OOCLWHL</t>
  </si>
  <si>
    <t>ETD FUZ 13-Apr</t>
  </si>
  <si>
    <t>ETA PKG 15-Apr</t>
  </si>
  <si>
    <t>Port Kelang-SIN-Jakarta-Leam Chabang-Cai Mep-Yantian-LAX-OAK</t>
  </si>
  <si>
    <t>ETA SHA 17-Apr</t>
  </si>
  <si>
    <t>ETA CMP 13-Apr</t>
  </si>
  <si>
    <t>Cai Mep-HKG-YTN-XMN-SHA=NYC-SAV-CHS</t>
  </si>
  <si>
    <t>ETA HKG 15-Apr</t>
  </si>
  <si>
    <t>ETA BQM 16-Apr</t>
  </si>
  <si>
    <t>ETA YTN 20-Apr</t>
  </si>
  <si>
    <t>ETA FUZ 26-Apr</t>
  </si>
  <si>
    <t>ETA TPE 20-Apr</t>
  </si>
  <si>
    <t>ETA NSA 23-Apr</t>
  </si>
  <si>
    <t>COSCO OCEANIA</t>
  </si>
  <si>
    <t>ETA PKG 22-Apr</t>
  </si>
  <si>
    <t>ETA HKG 25-Apr</t>
  </si>
  <si>
    <t>ETA PKL 22-Apr</t>
  </si>
  <si>
    <t>YTN-Cai Mep-SIN-Port Kelang-Colombo-Halifax-NYC--NOR-SAV-CHS</t>
  </si>
  <si>
    <t>ETA BQM 23-Apr</t>
  </si>
  <si>
    <t>ETD YTN 27-Apr</t>
  </si>
  <si>
    <t>EVER ULYSSES</t>
  </si>
  <si>
    <t>SHA-NGB-KAO-YTN-TAC-VAN</t>
  </si>
  <si>
    <t>ETA SHK 2-May</t>
  </si>
  <si>
    <t>OOCL ANTWERP</t>
  </si>
  <si>
    <t>ETA FUZ 3-May</t>
  </si>
  <si>
    <t>CMA CGM G. WASHINGTON</t>
  </si>
  <si>
    <t>CEN/CC2/Bohai/CEN/PCN1</t>
  </si>
  <si>
    <t>ETA XGG 02-May</t>
  </si>
  <si>
    <t>CSCL YELLOW SEA</t>
  </si>
  <si>
    <t>XGG-TAO-SHA-PRR-LAX-SEA</t>
  </si>
  <si>
    <t>ETA TAO 28-Apr</t>
  </si>
  <si>
    <t>ETA HKG 30-Apr</t>
  </si>
  <si>
    <t>COSCO SHIPPING ROSE</t>
  </si>
  <si>
    <t>ETA YTN 28-Apr</t>
  </si>
  <si>
    <t>APL DUBLIN</t>
  </si>
  <si>
    <t>YTN-Cai Mep-SIN-Port Kelang-Colombo-Halifax-NYC-SAV-CHS</t>
  </si>
  <si>
    <t>ETA BQM 30-Apr</t>
  </si>
  <si>
    <t>AAC1/CC4/Yangtse/SEA/VCS/CP1</t>
  </si>
  <si>
    <t>ETA HPH 9-May</t>
  </si>
  <si>
    <t>ETA NGB 9-May</t>
  </si>
  <si>
    <t>OOCL LONDON</t>
  </si>
  <si>
    <t>ETA FUZ 9-May</t>
  </si>
  <si>
    <t>ETA XGG 09-May</t>
  </si>
  <si>
    <t>pending</t>
  </si>
  <si>
    <t>ETA HKG 9-May</t>
  </si>
  <si>
    <t>ETA BQM 7-May</t>
  </si>
  <si>
    <t>ETA YTN 11-May</t>
  </si>
  <si>
    <t>CMA CGM MOBILE</t>
  </si>
  <si>
    <t>COSCO/APL/EMC/CMA/OOCL/WHL</t>
  </si>
  <si>
    <t>AACI/CC4/SEA/PSX/VCS/CP2</t>
  </si>
  <si>
    <t>ETA SHA 15-May</t>
  </si>
  <si>
    <t>Nhava Sheva-Karachi-Colombo-SIN-LCB-SHA-NGB-LGB-SEA</t>
  </si>
  <si>
    <t>ETA FUZ 12-May</t>
  </si>
  <si>
    <t>ETA HKG 16-May</t>
  </si>
  <si>
    <t>HKG-KAO-TPE-LAX-OAK-TAC</t>
  </si>
  <si>
    <t>ETA HK 22-May</t>
  </si>
  <si>
    <t>ETA NGB 22-May</t>
  </si>
  <si>
    <t>ETA FUZ 19-May</t>
  </si>
  <si>
    <t>ETA BQM 21-May</t>
  </si>
  <si>
    <t>ETA SHA 7-Jun</t>
  </si>
  <si>
    <t>ETA HK 29-May</t>
  </si>
  <si>
    <t>CMA CGM LA SCALA</t>
  </si>
  <si>
    <t>ETA HKG 26-May</t>
  </si>
  <si>
    <t>OOCL HO CHI MINH CITY</t>
  </si>
  <si>
    <t>ETA SHA 29-May</t>
  </si>
  <si>
    <t>ETD TAO 25-May</t>
  </si>
  <si>
    <t>CMA CGM J. MADISON</t>
  </si>
  <si>
    <t>ETA HKG 2-Jun</t>
  </si>
  <si>
    <t>OOCL TBN 19</t>
  </si>
  <si>
    <t>ETA NGB 6-Jun</t>
  </si>
  <si>
    <t>OOCL TBN 18</t>
  </si>
  <si>
    <t>ETA TAO 2-Jun</t>
  </si>
  <si>
    <t>CMA CGM MISSISSAUGA</t>
  </si>
  <si>
    <t>ETA YTN 8-Jun</t>
  </si>
  <si>
    <t>ETA FUZ 9-Jun</t>
  </si>
  <si>
    <t>ETA SHA 19-Jun</t>
  </si>
  <si>
    <t>ETA FUZ 16-Jun</t>
  </si>
  <si>
    <t>ETA HKG 21-Jun</t>
  </si>
  <si>
    <t>ETA SHA 28-Jun</t>
  </si>
  <si>
    <t>ETA SHA 26-Jun</t>
  </si>
  <si>
    <t>ETA TAO 24-Jun</t>
  </si>
  <si>
    <t>ETA YTN 29-Jun</t>
  </si>
  <si>
    <t>ETA SHA 10-Jul</t>
  </si>
  <si>
    <t>ETA SHK 25-Jul</t>
  </si>
  <si>
    <t>ETA FUZ 28-Jul</t>
  </si>
  <si>
    <t>ETA TAO 11-Aug</t>
  </si>
  <si>
    <t>ETA SHA 4-Oct</t>
  </si>
  <si>
    <t>XIN DA YANG ZHOU 072E</t>
  </si>
  <si>
    <t>SHA(10/5)-NGB(10/6)-XMN(10/8)-YTN(10/10)-Houston(11/6)-Mobile(11/8)-Tampa(11/10)</t>
  </si>
  <si>
    <t>ETD NGB 10-Oct</t>
  </si>
  <si>
    <t>CSCL WINTER</t>
  </si>
  <si>
    <t>XGG(10/5)-TAO(10/8)-SHA(10/10)-PRR(10/24)-LGB(11/1)-SEA(11/3)</t>
  </si>
  <si>
    <t>OOCL MEMPHIS</t>
  </si>
  <si>
    <t>ETD SHK 17-Oct</t>
  </si>
  <si>
    <t>OOCL ANTERP</t>
  </si>
  <si>
    <t>AACI/PSX/SEA/VCS/CP2</t>
  </si>
  <si>
    <t>COSCO AFRICA</t>
  </si>
  <si>
    <t>LCH-HPH-SHA-NGB-LGB-OAK</t>
  </si>
  <si>
    <t>AAS4/JDX/TPS</t>
  </si>
  <si>
    <t>ETD HKG 25-Oct</t>
  </si>
  <si>
    <t>Hong Kong-Kaohsiung-Taipei-Los Angeles-Oakland-Tacoma</t>
  </si>
  <si>
    <t>ETA TAO 27-Oct</t>
  </si>
  <si>
    <t>ETA HKG 28-Oct</t>
  </si>
  <si>
    <t>CSCL BOHAI SEA (0TD4DE1MA)</t>
  </si>
  <si>
    <t>HKG(10/28)-YTN(10/29)-NGB(11/1)-SHA(11/3)-PRR(11/14)-VAN(11/18)</t>
  </si>
  <si>
    <t xml:space="preserve">ETA SHA </t>
  </si>
  <si>
    <t>SHA-NGB-XMN-YTN(11/27)-Houston-Mobile-Tampa</t>
  </si>
  <si>
    <t>ETA HKG 27-Nov</t>
  </si>
  <si>
    <t>ETA TSN 28-Nov</t>
  </si>
  <si>
    <t>XGG-TAO-SHA-PRR-LGB-SEA</t>
  </si>
  <si>
    <t>ETA SHA  22-Nov</t>
  </si>
  <si>
    <t>SHA-NGB-XMN-YTN-HOU-MOB-TPA</t>
  </si>
  <si>
    <t xml:space="preserve">ETA XMN 3-Dec </t>
  </si>
  <si>
    <t>XMN-KAO-HKG-YTN-SAV-NYC-NOR-BAL</t>
  </si>
  <si>
    <t>ETA YTN 30-Nov</t>
  </si>
  <si>
    <t>YTN-XMN-NGB-SHA-BUS-SEA-VAN</t>
  </si>
  <si>
    <t>ETA TBP 8-Dec</t>
  </si>
  <si>
    <t>Taipei-XMN-HKG-YTN-LAX-OAK</t>
  </si>
  <si>
    <t>ETA SIN  19-Dec</t>
  </si>
  <si>
    <t>Singapore-Vung Tau-Hong Kong-Shekou-Ningbo-Shanghai-Busan-Houston-Mobile-Miami</t>
  </si>
  <si>
    <t xml:space="preserve">ETA SHA 25-Dec </t>
  </si>
  <si>
    <t>ETA SHE 26-Dec</t>
  </si>
  <si>
    <t xml:space="preserve">OOCL VANCOUVER 121E </t>
  </si>
  <si>
    <t>Shekou-Hong Kong-Yantian-Kaohsiung-Vancouver-Seattle</t>
  </si>
  <si>
    <t>W53</t>
  </si>
  <si>
    <t xml:space="preserve">ETA FZN 29-Dec </t>
  </si>
  <si>
    <t>ETA SHA  27-Dec</t>
  </si>
  <si>
    <t>ETA TAO 1-Jan</t>
  </si>
  <si>
    <t xml:space="preserve">ETA TPE 29-Dec </t>
  </si>
  <si>
    <t>ETA HKG 3-Jan</t>
  </si>
  <si>
    <t>ETA PKG 30-Dec</t>
  </si>
  <si>
    <t>ETA HKG 30-Dec</t>
  </si>
  <si>
    <t>ETA TAO 30-Dec</t>
  </si>
  <si>
    <t xml:space="preserve">ETA YTN 28-Dec </t>
  </si>
  <si>
    <t>ETA XMN 3-Jan</t>
  </si>
  <si>
    <t>Bear Mountain Bridge 086E/W</t>
  </si>
  <si>
    <t>4,432 Teus</t>
  </si>
  <si>
    <t>ETA HKG 25-Jan</t>
  </si>
  <si>
    <t>YM Milestone 065 E/W</t>
  </si>
  <si>
    <t>ETA TAO 1-Feb</t>
  </si>
  <si>
    <t>ETA HKG 26-Jan</t>
  </si>
  <si>
    <t>ETD SHA 27-Jan</t>
  </si>
  <si>
    <t>YM MILESTONE 065E</t>
  </si>
  <si>
    <t>ETA XMN 1-Feb</t>
  </si>
  <si>
    <t>Colombo Express 093 E/W</t>
  </si>
  <si>
    <t>8,600Teus</t>
  </si>
  <si>
    <t>ETA TAO 30-Jan</t>
  </si>
  <si>
    <t>Seaspan Brilliance 036 E/W</t>
  </si>
  <si>
    <t>ETA KAO 1-Feb</t>
  </si>
  <si>
    <t>ONE Apus 004 E/W</t>
  </si>
  <si>
    <t>KAO-HKG-YTN-Cai Mep-Singapore-NYC-NOR-SAV-CHS</t>
  </si>
  <si>
    <t>YM Mandate 067E/W</t>
  </si>
  <si>
    <t>6,572Teus</t>
  </si>
  <si>
    <t>ETA SHA 2-Feb</t>
  </si>
  <si>
    <t>NYK Themis 064 E/W</t>
  </si>
  <si>
    <t>5,704Teus</t>
  </si>
  <si>
    <t>ETA TAO 2-Feb</t>
  </si>
  <si>
    <t>Osaka Express 083 E/W</t>
  </si>
  <si>
    <t>ETA TAO 8-Feb</t>
  </si>
  <si>
    <t>ETA TAO 15-Feb</t>
  </si>
  <si>
    <t>ONE Continuity 050 E/W</t>
  </si>
  <si>
    <t>8,100Teus</t>
  </si>
  <si>
    <t>ETA HKG 9-Feb</t>
  </si>
  <si>
    <t>ETA SHA 9-Feb</t>
  </si>
  <si>
    <t>YM Modesty 045 E/W</t>
  </si>
  <si>
    <t>6,258Teus</t>
  </si>
  <si>
    <t>ETA XMN 15-Feb</t>
  </si>
  <si>
    <t>NYK Adonis 053 E/W</t>
  </si>
  <si>
    <t>8,000Teus</t>
  </si>
  <si>
    <t>Seaspan Breeze 032 E/W</t>
  </si>
  <si>
    <t xml:space="preserve">YM Unanimity 047 E/W </t>
  </si>
  <si>
    <t>8,626Teus</t>
  </si>
  <si>
    <t>ETA HKG 22-Feb</t>
  </si>
  <si>
    <t>YM Masculinity 063 E/W</t>
  </si>
  <si>
    <t>ETA SHA 16-Feb</t>
  </si>
  <si>
    <t>MOL Matrix 056 E/W</t>
  </si>
  <si>
    <t>6,700Teus</t>
  </si>
  <si>
    <t>ETD HKG 24-Feb</t>
  </si>
  <si>
    <t>ETA SHA 23-Feb</t>
  </si>
  <si>
    <t>YM Movement 048 E/W</t>
  </si>
  <si>
    <t>6,350Teus</t>
  </si>
  <si>
    <t>ETA TAO 27-Feb</t>
  </si>
  <si>
    <t>YM Utility  066 E/W</t>
  </si>
  <si>
    <t>ETA TAO 7-Mar</t>
  </si>
  <si>
    <t>8,110Teus</t>
  </si>
  <si>
    <t>ETA HKG 1-Mar</t>
  </si>
  <si>
    <t>YM Ultimate 082 E/W</t>
  </si>
  <si>
    <t>YM Utmost 086 E/W</t>
  </si>
  <si>
    <t>ETA SHA 1-Mar</t>
  </si>
  <si>
    <t>ETA HKG 15-Mar</t>
  </si>
  <si>
    <t>ETA SHA 8-Mar</t>
  </si>
  <si>
    <t>ONE Magnificence 056 E/W</t>
  </si>
  <si>
    <t>6,724Teus</t>
  </si>
  <si>
    <t>ETA TAO 21-Mar</t>
  </si>
  <si>
    <t>ONE Competence 072 E/W</t>
  </si>
  <si>
    <t>ETA SHA 16-Mar</t>
  </si>
  <si>
    <t>ONE Matrix 056 E/W</t>
  </si>
  <si>
    <t>ETA HKG 23-Mar</t>
  </si>
  <si>
    <t>ETA TAO 26-Mar</t>
  </si>
  <si>
    <t>ETA Bin Qasim 28-Mar</t>
  </si>
  <si>
    <t>OOCL Atlanta 113 W/E</t>
  </si>
  <si>
    <t>Bin Qazim-Nhava Sheva-Mundra-Damietta-New York-Norfolk-Savannah-Charleston</t>
  </si>
  <si>
    <t>ETA TAO 3-Apr</t>
  </si>
  <si>
    <t>ETA NGB 3-Apr</t>
  </si>
  <si>
    <t>ETA TAO 10-Apr</t>
  </si>
  <si>
    <t>ETA Nhava Sheva 12-Apr</t>
  </si>
  <si>
    <t>San Diego Bridge 044E</t>
  </si>
  <si>
    <t>Nhava Sheva-Pipavav-Colombo-Port Kelang-Singapore-Vung Tau-Haiphong-LGB-OAK</t>
  </si>
  <si>
    <t>ETA SHA 9-Apr</t>
  </si>
  <si>
    <t>ETA NGB 10-Apr</t>
  </si>
  <si>
    <t>ETA Bin Qasim 9-Apr</t>
  </si>
  <si>
    <t>MOL Courage 114W/E</t>
  </si>
  <si>
    <t>ETD HKG 18-Apr</t>
  </si>
  <si>
    <t>Hyundai Neptune 010E</t>
  </si>
  <si>
    <t>ETA XMN 17-Apr</t>
  </si>
  <si>
    <t>YM Masculinity 064 E</t>
  </si>
  <si>
    <t>ETA SHA 16-Apr</t>
  </si>
  <si>
    <t>Colombo Express 094E</t>
  </si>
  <si>
    <t>ETA NGB 17-Apr</t>
  </si>
  <si>
    <t>ETA TAO 24-Apr</t>
  </si>
  <si>
    <t>ETA Nhava Sheva 23-Apr</t>
  </si>
  <si>
    <t>ETA SHA 23-Apr</t>
  </si>
  <si>
    <t>YM Unanimity 048 E</t>
  </si>
  <si>
    <t>ETA NGB 24-Apr</t>
  </si>
  <si>
    <t>ETA Bin Qasim 23-Apr</t>
  </si>
  <si>
    <t>ETD HKG 2-May</t>
  </si>
  <si>
    <t>HYUNDAI JUPITER 010E</t>
  </si>
  <si>
    <t>ETA XMN 1-May</t>
  </si>
  <si>
    <t>ETA SHA 30-Apr</t>
  </si>
  <si>
    <t>ETA NGB 1-May</t>
  </si>
  <si>
    <t>ETA Bin Qasim 30-May</t>
  </si>
  <si>
    <t>NAVIOS UNISON 115W/E</t>
  </si>
  <si>
    <t>ETA HKG 3-May</t>
  </si>
  <si>
    <t>ETA TAO 8-May</t>
  </si>
  <si>
    <t>ETA Nhava Sheva 7-May</t>
  </si>
  <si>
    <t>ETA Bin Qasim 7-May</t>
  </si>
  <si>
    <t xml:space="preserve">ATHENIAN 119 W/E </t>
  </si>
  <si>
    <t>ETA XMN 15-May</t>
  </si>
  <si>
    <t>ETA HKG 31-May</t>
  </si>
  <si>
    <t>ETA TAO 22-May</t>
  </si>
  <si>
    <t>ETA Nhava Sheva 21-May</t>
  </si>
  <si>
    <t>ETA Bin Qasim 21-May</t>
  </si>
  <si>
    <t>EXPRESS ATHENS  121W/E</t>
  </si>
  <si>
    <t>ETA XMN 29-May</t>
  </si>
  <si>
    <t>ETA HKG 14-Jun</t>
  </si>
  <si>
    <t>ETA TAO 5-Jun</t>
  </si>
  <si>
    <t>ETA Nhava Sheva 4-Jun</t>
  </si>
  <si>
    <t>ETA SHA 4-Jun</t>
  </si>
  <si>
    <t>One Competence 073E/W</t>
  </si>
  <si>
    <t>ETA LCB 4-Jun</t>
  </si>
  <si>
    <t>MOL MANEUVER</t>
  </si>
  <si>
    <t>ETA XMN 12-Jun</t>
  </si>
  <si>
    <t xml:space="preserve">Hyundai Force 082E </t>
  </si>
  <si>
    <t>8,566Teus</t>
  </si>
  <si>
    <t>ETD SHA 11-Jun</t>
  </si>
  <si>
    <t>Hyundai Courage</t>
  </si>
  <si>
    <t>ETA TAO 19-Jun</t>
  </si>
  <si>
    <t>Hyundai Faith</t>
  </si>
  <si>
    <t>ETA YTN 20-Jun</t>
  </si>
  <si>
    <t>NYK Triton</t>
  </si>
  <si>
    <t>6,661Teus</t>
  </si>
  <si>
    <t>ETA SHA 18-Jun</t>
  </si>
  <si>
    <t>Hyundai Splendor</t>
  </si>
  <si>
    <t>ETA LCB 18-Jun</t>
  </si>
  <si>
    <t>ETA XMN 26-Jun</t>
  </si>
  <si>
    <t>YM Mobility</t>
  </si>
  <si>
    <t>ETA NGB 26-Jun</t>
  </si>
  <si>
    <t>Budapest Express</t>
  </si>
  <si>
    <t>8,749Teus</t>
  </si>
  <si>
    <t>ETD HKG 29-Jun</t>
  </si>
  <si>
    <t>ETA TAO 3-Jul</t>
  </si>
  <si>
    <t>Sofia Express 060E/W</t>
  </si>
  <si>
    <t>ETA SIN 29-Jun</t>
  </si>
  <si>
    <t>Hyundai Singapore</t>
  </si>
  <si>
    <t>SIN-Vung Tau-HPH-YTN-LGB-OAK</t>
  </si>
  <si>
    <t>6,763T</t>
  </si>
  <si>
    <t>ETA SHA 2-Jul</t>
  </si>
  <si>
    <t>Hyundai Global</t>
  </si>
  <si>
    <t>ETA NGB 3-Jul</t>
  </si>
  <si>
    <t>ETA XMN 10-Jul</t>
  </si>
  <si>
    <t>YM Mandate 069 E/W</t>
  </si>
  <si>
    <t>ETA SHA 9-Jul</t>
  </si>
  <si>
    <t>Colombo Express</t>
  </si>
  <si>
    <t>8,750T</t>
  </si>
  <si>
    <t>ETA NGB 10-Jul</t>
  </si>
  <si>
    <t>ETD HKG 13-Jul</t>
  </si>
  <si>
    <t>Prague Express</t>
  </si>
  <si>
    <t>ETA TAO 17-Jul</t>
  </si>
  <si>
    <t>Nagoya Express</t>
  </si>
  <si>
    <t>ETA SIN 13-Jul</t>
  </si>
  <si>
    <t>Conti Conquest</t>
  </si>
  <si>
    <t>SIN-Cai Mep-HPH-YTN-LAX-OAK</t>
  </si>
  <si>
    <t>ETA SHA 16-Jul</t>
  </si>
  <si>
    <t>ETA NGB 17-Jul</t>
  </si>
  <si>
    <t>Conti Crystal</t>
  </si>
  <si>
    <t>8,073T</t>
  </si>
  <si>
    <t>ETA XMN 24-Jul</t>
  </si>
  <si>
    <t>YM Maturity 069 E/W</t>
  </si>
  <si>
    <t>ETA SHA 23-Jul</t>
  </si>
  <si>
    <t>ETA NGB 24-Jul</t>
  </si>
  <si>
    <t>ETD HKG 27-Jul</t>
  </si>
  <si>
    <t>Navios Constellation 011E/W</t>
  </si>
  <si>
    <t>ETA TAO 31-Jul</t>
  </si>
  <si>
    <t>Nagoya Express 060E/W</t>
  </si>
  <si>
    <t>ETA SIN 27-Jul</t>
  </si>
  <si>
    <t>One Competence 074E/W</t>
  </si>
  <si>
    <t>ETA SHA 30-Jul</t>
  </si>
  <si>
    <t>Hyundai busan 077E/W</t>
  </si>
  <si>
    <t>6,763TEUS</t>
  </si>
  <si>
    <t>ETA NGB 31-Jul</t>
  </si>
  <si>
    <t>One Matrix 057E/W</t>
  </si>
  <si>
    <t>8,800T</t>
  </si>
  <si>
    <t>ETD HKG 9-Aug</t>
  </si>
  <si>
    <t>YM Moderation</t>
  </si>
  <si>
    <t>ETA TAO 14-Aug</t>
  </si>
  <si>
    <t>Hyundai Tokyo</t>
  </si>
  <si>
    <t>ETA SIN 10-Aug</t>
  </si>
  <si>
    <t>YM Modesty 047 E/W</t>
  </si>
  <si>
    <t>ETA YTN 16-Aug</t>
  </si>
  <si>
    <t>Hyundai Prestige 076E/W</t>
  </si>
  <si>
    <t>YTN-SHA-LAX</t>
  </si>
  <si>
    <t>ETA SHA 20-Aug</t>
  </si>
  <si>
    <t>YM Uniformity</t>
  </si>
  <si>
    <t>merged with EC1 from W34 till further notice</t>
  </si>
  <si>
    <t>ETA YTN 24-Aug</t>
  </si>
  <si>
    <t>ONE Marvel</t>
  </si>
  <si>
    <t>Yantian-Shanghai-Busan-Vancouver-Seattle</t>
  </si>
  <si>
    <t>ETA TAO 28-Aug</t>
  </si>
  <si>
    <t>Sofia Express</t>
  </si>
  <si>
    <t>ETA SIN 24-Aug</t>
  </si>
  <si>
    <t>YM Ubiquity</t>
  </si>
  <si>
    <t>ETA YTN 28-Aug</t>
  </si>
  <si>
    <t>NYK Demeter 087E/W</t>
  </si>
  <si>
    <t>YTN-SHA-LAX-VAN-OAK</t>
  </si>
  <si>
    <t>ETA NGB 28-Aug</t>
  </si>
  <si>
    <t>W37</t>
  </si>
  <si>
    <t>ETA NGB 25-Sep</t>
  </si>
  <si>
    <t>MOL Endowment</t>
  </si>
  <si>
    <t>ETA SHA 25-Sep</t>
  </si>
  <si>
    <t>YM Efficiency</t>
  </si>
  <si>
    <t>XMN(9/27)-YTN(9/29)-KAO(9/30)-KEE(10/1)-LAX(10/14)-OAK(10/19)</t>
  </si>
  <si>
    <t>ETA BUS 4-Oct</t>
  </si>
  <si>
    <t>Hyundai Prestige 078E/W</t>
  </si>
  <si>
    <t>BUS-LAX</t>
  </si>
  <si>
    <t>Nhava Sheva-Pipavav-Colombo-Port Kelang-Singapore-Vung Tau-Haiphong-LAX-OAK</t>
  </si>
  <si>
    <t>ETA SHA 4-Nov</t>
  </si>
  <si>
    <t>YM Efficiency 141E/W</t>
  </si>
  <si>
    <t>SHA-YTN-TAC</t>
  </si>
  <si>
    <t>ETD NGB 7-Nov</t>
  </si>
  <si>
    <t>Prague Express 065E/W</t>
  </si>
  <si>
    <t>ETA BUS 11-Nov</t>
  </si>
  <si>
    <t>Brevik Bridge 077E/W</t>
  </si>
  <si>
    <t>BUS-Tokyo-TAC-LAX</t>
  </si>
  <si>
    <t>ETA SHA 8-Nov</t>
  </si>
  <si>
    <t>YM Vancouver 136E/W</t>
  </si>
  <si>
    <t>SHA-YTN-LAX</t>
  </si>
  <si>
    <t>ETD TAO 27-Nov</t>
  </si>
  <si>
    <t>Hyundai Tokyo 128 E/W</t>
  </si>
  <si>
    <t>Kwangyang-Qingdao-Ningbo-Shanghai-Pusan-Prince Rupert-Tacoma-Vancouver</t>
  </si>
  <si>
    <t>ETD SHA 28-Nov</t>
  </si>
  <si>
    <t>Hyundai Courage 093 E/W</t>
  </si>
  <si>
    <t>BUS-SHA(11/28)-NGB(11/30)-LAX(12/12)</t>
  </si>
  <si>
    <t>Hanover Express 094E/W</t>
  </si>
  <si>
    <t>Kobe-QDO-NGB-BUS-LAX-OAK</t>
  </si>
  <si>
    <t>ETD SHA 26-Nov</t>
  </si>
  <si>
    <t>Hyundai Pluto 015 E/W</t>
  </si>
  <si>
    <t>Inchon-SHA(11/26)-Kwangyang-BUS-LAX(12/10)-OAK(12/17)</t>
  </si>
  <si>
    <t>ETD TAO 28-Nov</t>
  </si>
  <si>
    <t>Hyundai Hope 042E/W</t>
  </si>
  <si>
    <t>ETD NGB 28-Nov</t>
  </si>
  <si>
    <t>ETD Nhava Sheva 2-Dec</t>
  </si>
  <si>
    <t>One Competence 076E/W</t>
  </si>
  <si>
    <t>Nhava Sheva-Pipavav-Colombo-Port Kelang-Singapore-Vung Tau-Haiphong-Long Beach-Oakland</t>
  </si>
  <si>
    <t>ETD SIN 8-Dec</t>
  </si>
  <si>
    <t>ONE Cygnus 007E/W</t>
  </si>
  <si>
    <t>Singapore-laem Chang-Vung Tau-Hong Kong-Yantian-Los Angeles-Oakland</t>
  </si>
  <si>
    <t>ETD NGB 11-Dec</t>
  </si>
  <si>
    <t>ETA NGB 25-Dec</t>
  </si>
  <si>
    <t>ETA HKG 29-Dec</t>
  </si>
  <si>
    <t>OOCL HCMC (0TD4VE1MA)</t>
  </si>
  <si>
    <t>ETA XMN 30-Dec</t>
  </si>
  <si>
    <t>MOL Prosperity/ 0207E/W</t>
  </si>
  <si>
    <t>Xiamen-Kaohsiung-Ningbo-Nagoya-Tokyo-Tacoma</t>
  </si>
  <si>
    <t>ETA SIN 25-Dec</t>
  </si>
  <si>
    <t>Athos /0017E/W</t>
  </si>
  <si>
    <t>Singapore-LCB-Vung Tau-HPH-Yantian-Tacoma</t>
  </si>
  <si>
    <t>ETA LCB 24-Dec</t>
  </si>
  <si>
    <t>Dalian Express/0114E/W</t>
  </si>
  <si>
    <r>
      <rPr>
        <sz val="11"/>
        <color rgb="FFFF0000"/>
        <rFont val="Calibri"/>
        <family val="2"/>
      </rPr>
      <t>Laem Chabang-Vung Tau-SIN</t>
    </r>
    <r>
      <rPr>
        <strike/>
        <sz val="11"/>
        <color rgb="FFFF0000"/>
        <rFont val="Calibri"/>
        <family val="2"/>
      </rPr>
      <t>-Port Kelang</t>
    </r>
    <r>
      <rPr>
        <sz val="11"/>
        <color rgb="FFFF0000"/>
        <rFont val="Calibri"/>
        <family val="2"/>
      </rPr>
      <t>-Colombo-Halifax-NYC-SAV-JAX-Norfolk</t>
    </r>
  </si>
  <si>
    <t>ETA SIN 28-Dec</t>
  </si>
  <si>
    <t>NYK Vega 0070E/W</t>
  </si>
  <si>
    <t>Singapore-Kobe-Nagoya-Tokyo-Los Angeles-Oakland</t>
  </si>
  <si>
    <t>ETA SHA 1-Jan</t>
  </si>
  <si>
    <t>NGB-SHA-Gwangyang-Busan-LAX-TAC</t>
  </si>
  <si>
    <t>ETD XMN 21-Jan</t>
  </si>
  <si>
    <t>MSC LISBON 004E</t>
  </si>
  <si>
    <t>XMN-KAO-YTN-SHA-BUS-SAV-NOR-CHS-NYC</t>
  </si>
  <si>
    <t>9,178Teus</t>
  </si>
  <si>
    <t>GH LEVANT 005E</t>
  </si>
  <si>
    <t>4,130Teus</t>
  </si>
  <si>
    <t>ETD NSA 31-Jan</t>
  </si>
  <si>
    <t>MSC ARIANE 005N</t>
  </si>
  <si>
    <t>14,011Teus</t>
  </si>
  <si>
    <t>ETD XGG 29-Jan</t>
  </si>
  <si>
    <t>GERNER MAERSK 005N</t>
  </si>
  <si>
    <t>11,008Teus</t>
  </si>
  <si>
    <t>ETD XGG 31-Jan</t>
  </si>
  <si>
    <t>MDV BACH 001E</t>
  </si>
  <si>
    <t>USEC&amp;GULF</t>
  </si>
  <si>
    <t>TP17/America/ASUS5/AW1/Z7S</t>
  </si>
  <si>
    <t>ETD HKG 27-Jan</t>
  </si>
  <si>
    <t>MAERSK SOFIA 005W</t>
  </si>
  <si>
    <t>HKG-Nansha-Shekou-Cai Mep-SIN-NYC-CHS-SAV-Miami</t>
  </si>
  <si>
    <t>8,450Teus</t>
  </si>
  <si>
    <t>ETD XMN 8-Feb</t>
  </si>
  <si>
    <t>MSC NERISSA 006E</t>
  </si>
  <si>
    <t>ETD KAO 2-Feb</t>
  </si>
  <si>
    <t>ADRIAN MAERSK 005N</t>
  </si>
  <si>
    <t>8,272Teus</t>
  </si>
  <si>
    <t>ETD SIN 3-Feb</t>
  </si>
  <si>
    <t>MSC BETTINA 006N</t>
  </si>
  <si>
    <t>Singapore-Vung Tau-YTN-NGB-SHA-LGB-OAK</t>
  </si>
  <si>
    <t>14,730Teus</t>
  </si>
  <si>
    <t>ETD XGG 5-Feb</t>
  </si>
  <si>
    <t>MAERSK ALGOL 006N</t>
  </si>
  <si>
    <t>11,294Teus</t>
  </si>
  <si>
    <t>ETD SHA 4-Feb</t>
  </si>
  <si>
    <t>Ningbo-SHA-Gwangyang-BUS-LAX-TAC</t>
  </si>
  <si>
    <t>ETD XMN 4-Feb</t>
  </si>
  <si>
    <t>SEAMAX STRATFORD 006E</t>
  </si>
  <si>
    <t>8,533Teus</t>
  </si>
  <si>
    <t>ETD HKG 3-Feb</t>
  </si>
  <si>
    <t>ADRIAN MAERSK  006W</t>
  </si>
  <si>
    <t>ETD SHA 13-Feb</t>
  </si>
  <si>
    <t xml:space="preserve">Hyundai Supreme 095E </t>
  </si>
  <si>
    <t>HKG-YTN-KAO-SHA-BUS-TAC-VAN</t>
  </si>
  <si>
    <t>4,571Teus</t>
  </si>
  <si>
    <t>ETD YTN 9-Feb</t>
  </si>
  <si>
    <t>MSC BETTINA 007N</t>
  </si>
  <si>
    <t xml:space="preserve">MAERSK ALTAIR </t>
  </si>
  <si>
    <t>ETD XMN 11-Feb</t>
  </si>
  <si>
    <t>MAERSK SURABAYA 007E</t>
  </si>
  <si>
    <t>8,845Teus</t>
  </si>
  <si>
    <t>ETD NGB 17-Feb</t>
  </si>
  <si>
    <t>Cape Pioneer 008E</t>
  </si>
  <si>
    <t>6,882Teus</t>
  </si>
  <si>
    <t>Msc Ans</t>
  </si>
  <si>
    <t>5,060Teus</t>
  </si>
  <si>
    <t>ETA NGB 16-Feb</t>
  </si>
  <si>
    <t>NGB-SHA-BUS-Houston-Mobile-Miami</t>
  </si>
  <si>
    <t>ETD KAO 16-Feb</t>
  </si>
  <si>
    <t>ZIM NINGBO  007N</t>
  </si>
  <si>
    <t>8,440Teus</t>
  </si>
  <si>
    <t>ETD SHA 20-Feb</t>
  </si>
  <si>
    <t xml:space="preserve">Hyundai Force 079E </t>
  </si>
  <si>
    <t>SHA- Gwangyang-BUS-LAX-TAC</t>
  </si>
  <si>
    <t>ETD NSA 21-Feb</t>
  </si>
  <si>
    <t>MSC CAMILLE 008N</t>
  </si>
  <si>
    <t>15,016Teus</t>
  </si>
  <si>
    <t>ETD XGG 21-Feb</t>
  </si>
  <si>
    <t>SANTA LORETTA 006E</t>
  </si>
  <si>
    <t>9,784Teus</t>
  </si>
  <si>
    <t>TP12/Empire/ASUS2/AW2/ZBA</t>
  </si>
  <si>
    <t>ETD YTN 22-Feb</t>
  </si>
  <si>
    <t>Gjertrud Maersk</t>
  </si>
  <si>
    <t>YTN-XMN-NGB-SHA-BUS-NYC-Baltimore-NOR</t>
  </si>
  <si>
    <t>11,078Teus</t>
  </si>
  <si>
    <t>ETD SHA 27-Feb</t>
  </si>
  <si>
    <t xml:space="preserve">Hyundai Dynasty 074E </t>
  </si>
  <si>
    <t>ETA XGG 24-Feb</t>
  </si>
  <si>
    <t>MAERSK SHANGHAI V8E</t>
  </si>
  <si>
    <t>10,081Teus</t>
  </si>
  <si>
    <t>ETD NSA 28-Feb</t>
  </si>
  <si>
    <t>Gunvor Maersk 009N</t>
  </si>
  <si>
    <t>ETD NSA 6-Mar</t>
  </si>
  <si>
    <t>Maersk EDMONTON 010N</t>
  </si>
  <si>
    <t>13,492Teus</t>
  </si>
  <si>
    <t>ETD SHA 11-Mar</t>
  </si>
  <si>
    <t>HYUNDAI FAITH 087E</t>
  </si>
  <si>
    <t>ETA NSA 3-Apr</t>
  </si>
  <si>
    <t>ETA LCB 4-Apr</t>
  </si>
  <si>
    <t xml:space="preserve"> BRIGHTON V.26W</t>
  </si>
  <si>
    <t>Laem Chabang-SIN-Tanjung Pelepas-Colombo-Salalah-NYC-NOR-SAV</t>
  </si>
  <si>
    <t>TP2/Jaguar/UPAS2/PS2</t>
  </si>
  <si>
    <t>ETD SIN 6-Apr</t>
  </si>
  <si>
    <t>MSC KATIE 015N</t>
  </si>
  <si>
    <t>Singapore-Laem Chang-Nansha-YTN-SHA-LGB-OAK</t>
  </si>
  <si>
    <t>ETD SHA 15-Apr</t>
  </si>
  <si>
    <t>Archimidis AR8/4E</t>
  </si>
  <si>
    <t>ETD XMN 18-Apr</t>
  </si>
  <si>
    <t>MP THE BELICHICK</t>
  </si>
  <si>
    <t>ETA NSA 17-Apr</t>
  </si>
  <si>
    <t>SM YANTIAN 016N</t>
  </si>
  <si>
    <t>ETA NSA 24-Apr</t>
  </si>
  <si>
    <t xml:space="preserve"> SM YANTIAN V.59N</t>
  </si>
  <si>
    <t>ETD TAO 22-Apr</t>
  </si>
  <si>
    <t>MAERSK ANTARES 017N</t>
  </si>
  <si>
    <t>ETD LCB 20-Apr</t>
  </si>
  <si>
    <t>MAERSK SEMAKAU 017W</t>
  </si>
  <si>
    <t>ETD XMN 21-Apr</t>
  </si>
  <si>
    <t>CPO HAMBURG 017E</t>
  </si>
  <si>
    <t>ETD XMN 2-May</t>
  </si>
  <si>
    <t>MSC NERISSA 018E</t>
  </si>
  <si>
    <t>ETA NSA 1-May</t>
  </si>
  <si>
    <t>GSL ELENI (DKF) V.2N</t>
  </si>
  <si>
    <t>ETA NSA 8-May</t>
  </si>
  <si>
    <t>MSC PEGASUS</t>
  </si>
  <si>
    <t>ETD XGG 8-May</t>
  </si>
  <si>
    <t>MDV BACH 019E</t>
  </si>
  <si>
    <t>ETD XMN 16-May</t>
  </si>
  <si>
    <t>MSC ANS 020E</t>
  </si>
  <si>
    <t>ETD XMN 19-May</t>
  </si>
  <si>
    <t>MAERSK SEOUL 021E</t>
  </si>
  <si>
    <t>ETD XGG 5-Jun</t>
  </si>
  <si>
    <t>Cape Tainaro 006E</t>
  </si>
  <si>
    <t>ETD LCB 6-Jul</t>
  </si>
  <si>
    <t>Santa Teresa</t>
  </si>
  <si>
    <t>7,154Teus</t>
  </si>
  <si>
    <t>MSK/MSC/HSUD</t>
  </si>
  <si>
    <t xml:space="preserve">TP3/Sequoia/NEW UPAS3 </t>
  </si>
  <si>
    <t>ETD NSA 21-Oct</t>
  </si>
  <si>
    <t>MSC ARIES / 043N</t>
  </si>
  <si>
    <t>YTN-NGB-LAX</t>
  </si>
  <si>
    <t>ETD NGB 9-Feb</t>
  </si>
  <si>
    <t>SM BUSAN 2001E/W</t>
  </si>
  <si>
    <t>NGB-SHA-Kwang Yang-BUS-LGB</t>
  </si>
  <si>
    <t>6,655Teus</t>
  </si>
  <si>
    <t>SM MUMBAI 2001E</t>
  </si>
  <si>
    <t>SHA-BUS-VAN-SEA-Portland,OR</t>
  </si>
  <si>
    <t>4,253Teus</t>
  </si>
  <si>
    <t>Omit Origin Port</t>
  </si>
  <si>
    <t>Omit Destination Ports</t>
  </si>
  <si>
    <t>Capacity(Teus)</t>
  </si>
  <si>
    <t>ETA Qingdao 20-Oct
Qingdao-Ningbo-Shanghai-Pusan-Prince Rupert-Tacoma-Vancouver</t>
  </si>
  <si>
    <t>ETA Singapore 17-Oct
Singapore-Laem Chabang-Cai Mep-Hong Kong-Yantian-Los Angeles</t>
  </si>
  <si>
    <t>SAN FRANCISCO BRIDGE 059E/W</t>
  </si>
  <si>
    <t>ETA Xiamen 25-Oct
Xiamen-Kaohsiung-Ningbo-Nagoya-Tokyo-Tacoma-Vancouve</t>
  </si>
  <si>
    <t>TP23/Liberty/ZSE</t>
  </si>
  <si>
    <t xml:space="preserve">ZIM Haifa (EA6) 16E </t>
  </si>
  <si>
    <t>ETA Tanjung Pelepas 19-Oct
Tanjung Pelepas-Cai Mep-Yantian-Charleston-Savannah</t>
  </si>
  <si>
    <t>ETD Shanghai 30-Sep
Shanghai-Ningbo -Kaohsiung-Yantian-Tacoma-Vancouver</t>
  </si>
  <si>
    <t>ETD Hong Kong 15-Oct
Hong Kong-Kaohsiung-Taipei-Los Angeles-Tacoma</t>
  </si>
  <si>
    <t>ETD Yantian 17-Oct
Yantian-Ningbo-Shanghai-Busan-Norfolk-Savannah-Charleston-Miami</t>
  </si>
  <si>
    <t>ETD Singapore 22-Oct
Singapore-Cai Mep-Hong Kong-Shekou-Ningbo-Shanghai-Busan-Houston-New Orleans-Mobile</t>
  </si>
  <si>
    <t>ETD Yantian 24-Oct
Yantian-Ningbo-Shanghai-Busan-Norfolk-Savannah-Charleston-Miami</t>
  </si>
  <si>
    <t>CENX/GLX/PCN2</t>
  </si>
  <si>
    <t>ETD Qingdao 1-Oct
Qingdao-Shanghai-Prince Rupert</t>
  </si>
  <si>
    <t>ETD XinGang 1-Oct
Xingang-Qingdao-Shanghai-Long Beach</t>
  </si>
  <si>
    <t>VCE</t>
  </si>
  <si>
    <t>ETD Shanghai 29-Sep
Qingdao-Shanghai-Ningbo-Yantian-Cai Mep-Singapore-New York-Savannah</t>
  </si>
  <si>
    <t>ETD Shanghai 6-Oct
Qingdao-Shanghai-Ningbo-Yantian-Cai Mep-Singapore-New York-Savannah</t>
  </si>
  <si>
    <t>ETD Hong Kong 6-Oct
Hong Kong-Yantian-Xiamen-Shanghai-Colon-New York-Savannah-Charleston</t>
  </si>
  <si>
    <t>ETD Shanghai 2-Oct
Singapore-Laem Chabang-Cai Mep-Shanghai-Ningbo-Long Beach</t>
  </si>
  <si>
    <t>OA</t>
    <phoneticPr fontId="62" type="noConversion"/>
  </si>
  <si>
    <t>MSC+ZIM</t>
    <phoneticPr fontId="62" type="noConversion"/>
  </si>
  <si>
    <t>THE</t>
    <phoneticPr fontId="62" type="noConversion"/>
  </si>
  <si>
    <t>OTHERS</t>
    <phoneticPr fontId="6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</si>
</sst>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63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0"/>
      <name val="Calibri"/>
      <family val="2"/>
    </font>
    <font>
      <sz val="11"/>
      <color rgb="FF0000FF"/>
      <name val="Calibri"/>
      <family val="2"/>
    </font>
    <font>
      <b/>
      <sz val="12"/>
      <color theme="1"/>
      <name val="Calibri"/>
      <family val="2"/>
    </font>
    <font>
      <strike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b/>
      <sz val="11"/>
      <color theme="1"/>
      <name val="Calibri"/>
      <family val="2"/>
    </font>
    <font>
      <b/>
      <strike/>
      <sz val="11"/>
      <color rgb="FFFF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rgb="FF0000F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rgb="FF0000FF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sz val="12"/>
      <color theme="0"/>
      <name val="宋体"/>
      <family val="3"/>
      <charset val="134"/>
      <scheme val="minor"/>
    </font>
    <font>
      <b/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0"/>
      <name val="宋体"/>
      <family val="3"/>
      <charset val="134"/>
      <scheme val="minor"/>
    </font>
    <font>
      <b/>
      <sz val="11"/>
      <color rgb="FF0000FF"/>
      <name val="Calibri"/>
      <family val="2"/>
    </font>
    <font>
      <sz val="11"/>
      <color rgb="FF000000"/>
      <name val="宋体"/>
      <family val="3"/>
      <charset val="134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0.5"/>
      <color theme="1"/>
      <name val="Arial"/>
      <family val="2"/>
    </font>
    <font>
      <sz val="12"/>
      <color theme="3"/>
      <name val="Calibri"/>
      <family val="2"/>
    </font>
    <font>
      <sz val="11"/>
      <color theme="3"/>
      <name val="Calibri"/>
      <family val="2"/>
    </font>
    <font>
      <sz val="11"/>
      <color theme="3"/>
      <name val="宋体"/>
      <family val="3"/>
      <charset val="134"/>
      <scheme val="minor"/>
    </font>
    <font>
      <sz val="10.5"/>
      <color rgb="FFFF0000"/>
      <name val="Arial"/>
      <family val="2"/>
    </font>
    <font>
      <sz val="16"/>
      <color theme="1"/>
      <name val="宋体"/>
      <family val="3"/>
      <charset val="134"/>
      <scheme val="minor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  <font>
      <strike/>
      <sz val="11"/>
      <color rgb="FFFF0000"/>
      <name val="Calibri"/>
      <family val="2"/>
    </font>
    <font>
      <sz val="12"/>
      <color theme="0"/>
      <name val="Calibri"/>
      <family val="2"/>
    </font>
    <font>
      <strike/>
      <sz val="11"/>
      <color theme="3"/>
      <name val="Calibri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宋体"/>
      <family val="3"/>
      <charset val="134"/>
      <scheme val="minor"/>
    </font>
    <font>
      <b/>
      <i/>
      <u/>
      <sz val="11"/>
      <color rgb="FFFF0000"/>
      <name val="Calibri"/>
      <family val="2"/>
    </font>
    <font>
      <strike/>
      <sz val="12"/>
      <name val="Calibri"/>
      <family val="2"/>
    </font>
    <font>
      <b/>
      <sz val="10"/>
      <color theme="1"/>
      <name val="Calibri"/>
      <family val="2"/>
    </font>
    <font>
      <strike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841151158177435"/>
        <bgColor indexed="64"/>
      </patternFill>
    </fill>
    <fill>
      <patternFill patternType="solid">
        <fgColor theme="9" tint="0.3986022522659993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86861781670583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4B183"/>
        <bgColor indexed="64"/>
      </patternFill>
    </fill>
    <fill>
      <patternFill patternType="solid">
        <fgColor rgb="FFFCD5B4"/>
        <bgColor rgb="FF000000"/>
      </patternFill>
    </fill>
    <fill>
      <patternFill patternType="solid">
        <fgColor rgb="FFFABF8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4B183"/>
        <bgColor rgb="FF000000"/>
      </patternFill>
    </fill>
    <fill>
      <patternFill patternType="solid">
        <fgColor theme="0" tint="-0.14978484450819421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8" tint="0.7996459852900784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78484450819421"/>
        <bgColor rgb="FF000000"/>
      </patternFill>
    </fill>
    <fill>
      <patternFill patternType="solid">
        <fgColor theme="8" tint="0.39954832605975527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3" tint="0.39973143711661124"/>
        <bgColor indexed="64"/>
      </patternFill>
    </fill>
    <fill>
      <patternFill patternType="solid">
        <fgColor theme="6" tint="0.799737540818506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rgb="FFFCE4B4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6" tint="0.3982055116428113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1F497D"/>
      </left>
      <right style="thin">
        <color rgb="FF1F497D"/>
      </right>
      <top style="thin">
        <color rgb="FF1F497D"/>
      </top>
      <bottom style="thin">
        <color rgb="FF1F497D"/>
      </bottom>
      <diagonal/>
    </border>
  </borders>
  <cellStyleXfs count="3">
    <xf numFmtId="0" fontId="0" fillId="0" borderId="0"/>
    <xf numFmtId="0" fontId="53" fillId="0" borderId="0"/>
    <xf numFmtId="0" fontId="53" fillId="0" borderId="0"/>
  </cellStyleXfs>
  <cellXfs count="100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/>
    <xf numFmtId="0" fontId="9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8" fillId="0" borderId="7" xfId="0" applyFont="1" applyBorder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3" fontId="7" fillId="0" borderId="0" xfId="0" applyNumberFormat="1" applyFont="1"/>
    <xf numFmtId="0" fontId="7" fillId="0" borderId="1" xfId="0" applyFont="1" applyBorder="1" applyAlignment="1">
      <alignment vertical="center" wrapText="1"/>
    </xf>
    <xf numFmtId="0" fontId="10" fillId="4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/>
    </xf>
    <xf numFmtId="0" fontId="7" fillId="6" borderId="1" xfId="1" applyFont="1" applyFill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53" fillId="0" borderId="1" xfId="1" applyBorder="1"/>
    <xf numFmtId="0" fontId="0" fillId="0" borderId="1" xfId="0" applyBorder="1"/>
    <xf numFmtId="0" fontId="10" fillId="6" borderId="1" xfId="1" applyFont="1" applyFill="1" applyBorder="1" applyAlignment="1">
      <alignment vertical="center"/>
    </xf>
    <xf numFmtId="0" fontId="0" fillId="6" borderId="1" xfId="0" applyFill="1" applyBorder="1"/>
    <xf numFmtId="0" fontId="53" fillId="6" borderId="1" xfId="1" applyFill="1" applyBorder="1"/>
    <xf numFmtId="0" fontId="7" fillId="8" borderId="0" xfId="0" applyFont="1" applyFill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/>
    </xf>
    <xf numFmtId="0" fontId="8" fillId="6" borderId="1" xfId="1" applyFont="1" applyFill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1" fillId="9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7" fillId="7" borderId="12" xfId="1" applyFont="1" applyFill="1" applyBorder="1" applyAlignment="1">
      <alignment horizontal="center" vertical="center"/>
    </xf>
    <xf numFmtId="0" fontId="10" fillId="6" borderId="1" xfId="1" applyFont="1" applyFill="1" applyBorder="1" applyAlignment="1">
      <alignment horizontal="center" vertical="center"/>
    </xf>
    <xf numFmtId="0" fontId="7" fillId="7" borderId="9" xfId="1" applyFont="1" applyFill="1" applyBorder="1" applyAlignment="1">
      <alignment horizontal="center" vertical="center"/>
    </xf>
    <xf numFmtId="0" fontId="7" fillId="7" borderId="8" xfId="1" applyFont="1" applyFill="1" applyBorder="1" applyAlignment="1">
      <alignment horizontal="center" vertical="center"/>
    </xf>
    <xf numFmtId="0" fontId="53" fillId="0" borderId="0" xfId="1"/>
    <xf numFmtId="0" fontId="7" fillId="8" borderId="1" xfId="0" applyFont="1" applyFill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1" fillId="6" borderId="1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vertical="center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8" fillId="10" borderId="1" xfId="1" applyFont="1" applyFill="1" applyBorder="1" applyAlignment="1">
      <alignment vertical="center"/>
    </xf>
    <xf numFmtId="0" fontId="7" fillId="10" borderId="1" xfId="1" applyFont="1" applyFill="1" applyBorder="1" applyAlignment="1">
      <alignment horizontal="center" vertical="center"/>
    </xf>
    <xf numFmtId="0" fontId="7" fillId="10" borderId="8" xfId="1" applyFont="1" applyFill="1" applyBorder="1" applyAlignment="1">
      <alignment vertical="center"/>
    </xf>
    <xf numFmtId="0" fontId="7" fillId="10" borderId="15" xfId="1" applyFont="1" applyFill="1" applyBorder="1" applyAlignment="1">
      <alignment vertical="center"/>
    </xf>
    <xf numFmtId="0" fontId="7" fillId="6" borderId="12" xfId="1" applyFont="1" applyFill="1" applyBorder="1" applyAlignment="1">
      <alignment vertical="center"/>
    </xf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2" fillId="4" borderId="1" xfId="1" applyFont="1" applyFill="1" applyBorder="1" applyAlignment="1">
      <alignment horizontal="center" vertical="center"/>
    </xf>
    <xf numFmtId="0" fontId="7" fillId="6" borderId="0" xfId="1" applyFont="1" applyFill="1" applyAlignment="1">
      <alignment vertical="center"/>
    </xf>
    <xf numFmtId="0" fontId="11" fillId="6" borderId="2" xfId="1" applyFont="1" applyFill="1" applyBorder="1" applyAlignment="1">
      <alignment horizontal="center" vertical="center"/>
    </xf>
    <xf numFmtId="0" fontId="7" fillId="6" borderId="2" xfId="1" applyFont="1" applyFill="1" applyBorder="1" applyAlignment="1">
      <alignment horizontal="center" vertical="center"/>
    </xf>
    <xf numFmtId="0" fontId="0" fillId="0" borderId="19" xfId="0" applyBorder="1"/>
    <xf numFmtId="0" fontId="7" fillId="10" borderId="1" xfId="1" applyFont="1" applyFill="1" applyBorder="1" applyAlignment="1">
      <alignment vertical="center"/>
    </xf>
    <xf numFmtId="0" fontId="11" fillId="10" borderId="1" xfId="1" applyFont="1" applyFill="1" applyBorder="1" applyAlignment="1">
      <alignment horizontal="center" vertical="center"/>
    </xf>
    <xf numFmtId="0" fontId="7" fillId="6" borderId="12" xfId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7" fillId="7" borderId="18" xfId="1" applyFont="1" applyFill="1" applyBorder="1" applyAlignment="1">
      <alignment horizontal="center" vertical="center"/>
    </xf>
    <xf numFmtId="0" fontId="13" fillId="6" borderId="1" xfId="1" applyFont="1" applyFill="1" applyBorder="1"/>
    <xf numFmtId="0" fontId="14" fillId="11" borderId="2" xfId="0" applyFont="1" applyFill="1" applyBorder="1" applyAlignment="1">
      <alignment horizontal="center" vertical="center"/>
    </xf>
    <xf numFmtId="0" fontId="14" fillId="11" borderId="3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14" fillId="12" borderId="7" xfId="0" applyFont="1" applyFill="1" applyBorder="1" applyAlignment="1">
      <alignment horizontal="center" vertical="center" wrapText="1"/>
    </xf>
    <xf numFmtId="0" fontId="14" fillId="11" borderId="15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/>
    </xf>
    <xf numFmtId="0" fontId="13" fillId="13" borderId="20" xfId="0" applyFont="1" applyFill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14" borderId="20" xfId="0" applyFont="1" applyFill="1" applyBorder="1" applyAlignment="1">
      <alignment horizontal="center" vertical="center"/>
    </xf>
    <xf numFmtId="0" fontId="15" fillId="0" borderId="20" xfId="0" applyFont="1" applyBorder="1"/>
    <xf numFmtId="0" fontId="13" fillId="14" borderId="21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vertical="center"/>
    </xf>
    <xf numFmtId="0" fontId="15" fillId="13" borderId="9" xfId="0" applyFont="1" applyFill="1" applyBorder="1"/>
    <xf numFmtId="0" fontId="13" fillId="13" borderId="9" xfId="0" applyFont="1" applyFill="1" applyBorder="1" applyAlignment="1">
      <alignment vertical="center"/>
    </xf>
    <xf numFmtId="0" fontId="13" fillId="14" borderId="9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/>
    </xf>
    <xf numFmtId="0" fontId="15" fillId="0" borderId="9" xfId="0" applyFont="1" applyBorder="1"/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vertical="center"/>
    </xf>
    <xf numFmtId="0" fontId="8" fillId="13" borderId="20" xfId="0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3" fillId="13" borderId="20" xfId="0" applyFont="1" applyFill="1" applyBorder="1" applyAlignment="1">
      <alignment horizontal="center" vertical="center"/>
    </xf>
    <xf numFmtId="0" fontId="11" fillId="17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2" fillId="0" borderId="22" xfId="0" applyFont="1" applyBorder="1" applyAlignment="1">
      <alignment horizontal="center" vertical="center"/>
    </xf>
    <xf numFmtId="0" fontId="8" fillId="14" borderId="9" xfId="0" applyFont="1" applyFill="1" applyBorder="1" applyAlignment="1">
      <alignment horizontal="center" vertical="center"/>
    </xf>
    <xf numFmtId="0" fontId="14" fillId="13" borderId="9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0" fontId="15" fillId="0" borderId="0" xfId="0" applyFont="1"/>
    <xf numFmtId="0" fontId="13" fillId="0" borderId="1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14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20" xfId="0" applyFont="1" applyBorder="1"/>
    <xf numFmtId="0" fontId="13" fillId="0" borderId="9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0" fontId="14" fillId="11" borderId="2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14" borderId="12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3" fillId="13" borderId="21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4" fillId="13" borderId="20" xfId="0" applyFont="1" applyFill="1" applyBorder="1" applyAlignment="1">
      <alignment horizontal="center" vertical="center"/>
    </xf>
    <xf numFmtId="0" fontId="13" fillId="13" borderId="21" xfId="0" applyFont="1" applyFill="1" applyBorder="1" applyAlignment="1">
      <alignment horizontal="center" vertical="center"/>
    </xf>
    <xf numFmtId="0" fontId="14" fillId="13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13" fillId="14" borderId="21" xfId="0" applyFont="1" applyFill="1" applyBorder="1" applyAlignment="1">
      <alignment vertical="center"/>
    </xf>
    <xf numFmtId="0" fontId="13" fillId="14" borderId="20" xfId="0" applyFont="1" applyFill="1" applyBorder="1" applyAlignment="1">
      <alignment vertical="center"/>
    </xf>
    <xf numFmtId="0" fontId="12" fillId="11" borderId="9" xfId="0" applyFont="1" applyFill="1" applyBorder="1" applyAlignment="1">
      <alignment horizontal="center" vertical="center"/>
    </xf>
    <xf numFmtId="0" fontId="15" fillId="13" borderId="20" xfId="0" applyFont="1" applyFill="1" applyBorder="1"/>
    <xf numFmtId="0" fontId="13" fillId="13" borderId="0" xfId="0" applyFont="1" applyFill="1" applyAlignment="1">
      <alignment vertical="center"/>
    </xf>
    <xf numFmtId="0" fontId="13" fillId="13" borderId="7" xfId="0" applyFont="1" applyFill="1" applyBorder="1" applyAlignment="1">
      <alignment vertical="center"/>
    </xf>
    <xf numFmtId="0" fontId="11" fillId="13" borderId="4" xfId="0" applyFont="1" applyFill="1" applyBorder="1" applyAlignment="1">
      <alignment horizontal="center" vertical="center"/>
    </xf>
    <xf numFmtId="0" fontId="13" fillId="13" borderId="4" xfId="0" applyFont="1" applyFill="1" applyBorder="1" applyAlignment="1">
      <alignment horizontal="center" vertical="center"/>
    </xf>
    <xf numFmtId="0" fontId="13" fillId="13" borderId="0" xfId="0" applyFont="1" applyFill="1" applyAlignment="1">
      <alignment horizontal="center" vertical="center"/>
    </xf>
    <xf numFmtId="0" fontId="11" fillId="14" borderId="20" xfId="0" applyFont="1" applyFill="1" applyBorder="1" applyAlignment="1">
      <alignment horizontal="center" vertical="center"/>
    </xf>
    <xf numFmtId="0" fontId="13" fillId="14" borderId="15" xfId="0" applyFont="1" applyFill="1" applyBorder="1" applyAlignment="1">
      <alignment vertical="center"/>
    </xf>
    <xf numFmtId="0" fontId="13" fillId="13" borderId="4" xfId="0" applyFont="1" applyFill="1" applyBorder="1" applyAlignment="1">
      <alignment vertical="center"/>
    </xf>
    <xf numFmtId="0" fontId="13" fillId="13" borderId="24" xfId="0" applyFont="1" applyFill="1" applyBorder="1" applyAlignment="1">
      <alignment vertical="center"/>
    </xf>
    <xf numFmtId="0" fontId="13" fillId="13" borderId="22" xfId="0" applyFont="1" applyFill="1" applyBorder="1" applyAlignment="1">
      <alignment vertical="center"/>
    </xf>
    <xf numFmtId="0" fontId="13" fillId="13" borderId="22" xfId="0" applyFont="1" applyFill="1" applyBorder="1"/>
    <xf numFmtId="0" fontId="13" fillId="0" borderId="12" xfId="0" applyFont="1" applyBorder="1" applyAlignment="1">
      <alignment vertical="center"/>
    </xf>
    <xf numFmtId="0" fontId="13" fillId="13" borderId="20" xfId="0" applyFont="1" applyFill="1" applyBorder="1"/>
    <xf numFmtId="0" fontId="13" fillId="18" borderId="9" xfId="0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26" xfId="0" applyFont="1" applyBorder="1"/>
    <xf numFmtId="0" fontId="27" fillId="6" borderId="2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177" fontId="26" fillId="6" borderId="8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177" fontId="16" fillId="0" borderId="1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49" fontId="13" fillId="0" borderId="22" xfId="0" applyNumberFormat="1" applyFont="1" applyBorder="1" applyAlignment="1">
      <alignment vertical="center" wrapText="1"/>
    </xf>
    <xf numFmtId="177" fontId="17" fillId="0" borderId="1" xfId="0" applyNumberFormat="1" applyFont="1" applyBorder="1" applyAlignment="1">
      <alignment horizontal="center" vertical="center"/>
    </xf>
    <xf numFmtId="0" fontId="13" fillId="13" borderId="24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177" fontId="18" fillId="0" borderId="1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77" fontId="19" fillId="0" borderId="7" xfId="0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 wrapText="1"/>
    </xf>
    <xf numFmtId="177" fontId="16" fillId="0" borderId="7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28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vertical="center" wrapText="1"/>
    </xf>
    <xf numFmtId="177" fontId="18" fillId="0" borderId="7" xfId="0" applyNumberFormat="1" applyFont="1" applyBorder="1" applyAlignment="1">
      <alignment horizontal="center" vertical="center"/>
    </xf>
    <xf numFmtId="0" fontId="13" fillId="13" borderId="9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" fontId="19" fillId="0" borderId="9" xfId="0" applyNumberFormat="1" applyFont="1" applyBorder="1" applyAlignment="1">
      <alignment horizontal="left" vertical="center" wrapText="1"/>
    </xf>
    <xf numFmtId="0" fontId="16" fillId="0" borderId="2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13" borderId="9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177" fontId="17" fillId="0" borderId="7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vertical="center"/>
    </xf>
    <xf numFmtId="16" fontId="19" fillId="0" borderId="4" xfId="0" applyNumberFormat="1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16" fontId="19" fillId="0" borderId="20" xfId="0" applyNumberFormat="1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3" fillId="13" borderId="24" xfId="0" applyFont="1" applyFill="1" applyBorder="1" applyAlignment="1">
      <alignment vertical="center" wrapText="1"/>
    </xf>
    <xf numFmtId="49" fontId="13" fillId="0" borderId="24" xfId="0" applyNumberFormat="1" applyFont="1" applyBorder="1" applyAlignment="1">
      <alignment vertical="center" wrapText="1"/>
    </xf>
    <xf numFmtId="177" fontId="19" fillId="0" borderId="1" xfId="0" applyNumberFormat="1" applyFont="1" applyBorder="1" applyAlignment="1">
      <alignment horizontal="center" vertical="center"/>
    </xf>
    <xf numFmtId="177" fontId="13" fillId="0" borderId="20" xfId="0" applyNumberFormat="1" applyFont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vertical="center" wrapText="1"/>
    </xf>
    <xf numFmtId="177" fontId="19" fillId="6" borderId="20" xfId="0" applyNumberFormat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177" fontId="16" fillId="6" borderId="20" xfId="0" applyNumberFormat="1" applyFont="1" applyFill="1" applyBorder="1" applyAlignment="1">
      <alignment horizontal="center" vertical="center"/>
    </xf>
    <xf numFmtId="0" fontId="16" fillId="19" borderId="24" xfId="0" applyFont="1" applyFill="1" applyBorder="1" applyAlignment="1">
      <alignment horizontal="center" vertical="center"/>
    </xf>
    <xf numFmtId="0" fontId="16" fillId="19" borderId="10" xfId="0" applyFont="1" applyFill="1" applyBorder="1" applyAlignment="1">
      <alignment horizontal="center" vertical="center"/>
    </xf>
    <xf numFmtId="0" fontId="16" fillId="19" borderId="1" xfId="0" applyFont="1" applyFill="1" applyBorder="1" applyAlignment="1">
      <alignment horizontal="center" vertical="center"/>
    </xf>
    <xf numFmtId="0" fontId="16" fillId="19" borderId="9" xfId="0" applyFont="1" applyFill="1" applyBorder="1" applyAlignment="1">
      <alignment horizontal="center" vertical="center"/>
    </xf>
    <xf numFmtId="49" fontId="8" fillId="0" borderId="24" xfId="0" applyNumberFormat="1" applyFont="1" applyBorder="1" applyAlignment="1">
      <alignment vertical="center" wrapText="1"/>
    </xf>
    <xf numFmtId="49" fontId="8" fillId="19" borderId="9" xfId="0" applyNumberFormat="1" applyFont="1" applyFill="1" applyBorder="1" applyAlignment="1">
      <alignment vertical="center" wrapText="1"/>
    </xf>
    <xf numFmtId="0" fontId="8" fillId="19" borderId="9" xfId="0" applyFont="1" applyFill="1" applyBorder="1" applyAlignment="1">
      <alignment horizontal="left" vertical="center" wrapText="1"/>
    </xf>
    <xf numFmtId="0" fontId="16" fillId="19" borderId="33" xfId="0" applyFont="1" applyFill="1" applyBorder="1" applyAlignment="1">
      <alignment horizontal="center" vertical="center"/>
    </xf>
    <xf numFmtId="0" fontId="16" fillId="19" borderId="19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19" borderId="2" xfId="0" applyFont="1" applyFill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0" fontId="16" fillId="19" borderId="22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8" fillId="13" borderId="9" xfId="0" applyFont="1" applyFill="1" applyBorder="1" applyAlignment="1">
      <alignment vertical="center" wrapText="1"/>
    </xf>
    <xf numFmtId="0" fontId="8" fillId="19" borderId="22" xfId="0" applyFont="1" applyFill="1" applyBorder="1" applyAlignment="1">
      <alignment horizontal="left" vertical="center" wrapText="1"/>
    </xf>
    <xf numFmtId="0" fontId="16" fillId="19" borderId="7" xfId="0" applyFont="1" applyFill="1" applyBorder="1" applyAlignment="1">
      <alignment horizontal="center" vertical="center"/>
    </xf>
    <xf numFmtId="0" fontId="8" fillId="19" borderId="24" xfId="0" applyFont="1" applyFill="1" applyBorder="1" applyAlignment="1">
      <alignment horizontal="left" vertical="center" wrapText="1"/>
    </xf>
    <xf numFmtId="0" fontId="8" fillId="19" borderId="24" xfId="0" applyFont="1" applyFill="1" applyBorder="1" applyAlignment="1">
      <alignment vertical="center" wrapText="1"/>
    </xf>
    <xf numFmtId="49" fontId="8" fillId="19" borderId="24" xfId="0" applyNumberFormat="1" applyFont="1" applyFill="1" applyBorder="1" applyAlignment="1">
      <alignment vertical="center" wrapText="1"/>
    </xf>
    <xf numFmtId="0" fontId="16" fillId="19" borderId="34" xfId="0" applyFont="1" applyFill="1" applyBorder="1" applyAlignment="1">
      <alignment horizontal="center" vertical="center"/>
    </xf>
    <xf numFmtId="0" fontId="16" fillId="19" borderId="35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19" borderId="36" xfId="0" applyFont="1" applyFill="1" applyBorder="1" applyAlignment="1">
      <alignment horizontal="center" vertical="center"/>
    </xf>
    <xf numFmtId="0" fontId="8" fillId="0" borderId="34" xfId="0" applyFont="1" applyBorder="1" applyAlignment="1">
      <alignment vertical="center" wrapText="1"/>
    </xf>
    <xf numFmtId="0" fontId="19" fillId="19" borderId="24" xfId="0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/>
    </xf>
    <xf numFmtId="0" fontId="19" fillId="19" borderId="9" xfId="0" applyFont="1" applyFill="1" applyBorder="1" applyAlignment="1">
      <alignment horizontal="center" vertical="center"/>
    </xf>
    <xf numFmtId="49" fontId="13" fillId="19" borderId="24" xfId="0" applyNumberFormat="1" applyFont="1" applyFill="1" applyBorder="1" applyAlignment="1">
      <alignment vertical="center" wrapText="1"/>
    </xf>
    <xf numFmtId="0" fontId="19" fillId="19" borderId="37" xfId="0" applyFont="1" applyFill="1" applyBorder="1" applyAlignment="1">
      <alignment horizontal="center" vertical="center"/>
    </xf>
    <xf numFmtId="0" fontId="19" fillId="19" borderId="21" xfId="0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19" borderId="34" xfId="0" applyFont="1" applyFill="1" applyBorder="1" applyAlignment="1">
      <alignment horizontal="center" vertical="center"/>
    </xf>
    <xf numFmtId="0" fontId="19" fillId="19" borderId="36" xfId="0" applyFont="1" applyFill="1" applyBorder="1" applyAlignment="1">
      <alignment horizontal="center" vertical="center"/>
    </xf>
    <xf numFmtId="0" fontId="13" fillId="0" borderId="34" xfId="0" applyFont="1" applyBorder="1" applyAlignment="1">
      <alignment vertical="center" wrapText="1"/>
    </xf>
    <xf numFmtId="0" fontId="19" fillId="19" borderId="20" xfId="0" applyFont="1" applyFill="1" applyBorder="1" applyAlignment="1">
      <alignment horizontal="center" vertical="center"/>
    </xf>
    <xf numFmtId="0" fontId="19" fillId="19" borderId="35" xfId="0" applyFont="1" applyFill="1" applyBorder="1" applyAlignment="1">
      <alignment horizontal="center" vertical="center"/>
    </xf>
    <xf numFmtId="0" fontId="19" fillId="19" borderId="39" xfId="0" applyFont="1" applyFill="1" applyBorder="1" applyAlignment="1">
      <alignment horizontal="center" vertical="center"/>
    </xf>
    <xf numFmtId="0" fontId="19" fillId="19" borderId="0" xfId="0" applyFont="1" applyFill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19" borderId="4" xfId="0" applyFont="1" applyFill="1" applyBorder="1" applyAlignment="1">
      <alignment horizontal="center" vertical="center"/>
    </xf>
    <xf numFmtId="0" fontId="19" fillId="19" borderId="14" xfId="0" applyFont="1" applyFill="1" applyBorder="1" applyAlignment="1">
      <alignment horizontal="center" vertical="center"/>
    </xf>
    <xf numFmtId="0" fontId="13" fillId="13" borderId="34" xfId="0" applyFont="1" applyFill="1" applyBorder="1" applyAlignment="1">
      <alignment vertical="center" wrapText="1"/>
    </xf>
    <xf numFmtId="0" fontId="13" fillId="13" borderId="33" xfId="0" applyFont="1" applyFill="1" applyBorder="1" applyAlignment="1">
      <alignment vertical="center" wrapText="1"/>
    </xf>
    <xf numFmtId="177" fontId="13" fillId="0" borderId="21" xfId="0" applyNumberFormat="1" applyFont="1" applyBorder="1" applyAlignment="1">
      <alignment horizontal="center" vertical="center"/>
    </xf>
    <xf numFmtId="0" fontId="19" fillId="0" borderId="26" xfId="0" applyFont="1" applyBorder="1"/>
    <xf numFmtId="0" fontId="19" fillId="19" borderId="22" xfId="0" applyFont="1" applyFill="1" applyBorder="1" applyAlignment="1">
      <alignment horizontal="center" vertical="center"/>
    </xf>
    <xf numFmtId="0" fontId="13" fillId="19" borderId="22" xfId="0" applyFont="1" applyFill="1" applyBorder="1" applyAlignment="1">
      <alignment horizontal="left" vertical="center" wrapText="1"/>
    </xf>
    <xf numFmtId="0" fontId="13" fillId="19" borderId="9" xfId="0" applyFont="1" applyFill="1" applyBorder="1" applyAlignment="1">
      <alignment horizontal="left" vertical="center" wrapText="1"/>
    </xf>
    <xf numFmtId="0" fontId="13" fillId="19" borderId="34" xfId="0" applyFont="1" applyFill="1" applyBorder="1" applyAlignment="1">
      <alignment vertical="center" wrapText="1"/>
    </xf>
    <xf numFmtId="177" fontId="13" fillId="19" borderId="20" xfId="0" applyNumberFormat="1" applyFont="1" applyFill="1" applyBorder="1" applyAlignment="1">
      <alignment horizontal="center" vertical="center"/>
    </xf>
    <xf numFmtId="0" fontId="13" fillId="19" borderId="39" xfId="0" applyFont="1" applyFill="1" applyBorder="1" applyAlignment="1">
      <alignment horizontal="left" vertical="center" wrapText="1"/>
    </xf>
    <xf numFmtId="177" fontId="13" fillId="0" borderId="3" xfId="0" applyNumberFormat="1" applyFont="1" applyBorder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/>
    </xf>
    <xf numFmtId="0" fontId="13" fillId="19" borderId="9" xfId="0" applyFont="1" applyFill="1" applyBorder="1" applyAlignment="1">
      <alignment vertical="center" wrapText="1"/>
    </xf>
    <xf numFmtId="177" fontId="13" fillId="19" borderId="9" xfId="0" applyNumberFormat="1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6" borderId="22" xfId="0" applyFont="1" applyFill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6" borderId="10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wrapText="1"/>
    </xf>
    <xf numFmtId="177" fontId="19" fillId="6" borderId="7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vertical="center" wrapText="1"/>
    </xf>
    <xf numFmtId="0" fontId="19" fillId="6" borderId="9" xfId="0" applyFont="1" applyFill="1" applyBorder="1" applyAlignment="1">
      <alignment vertical="center" wrapText="1"/>
    </xf>
    <xf numFmtId="0" fontId="19" fillId="6" borderId="9" xfId="0" applyFont="1" applyFill="1" applyBorder="1" applyAlignment="1">
      <alignment wrapText="1"/>
    </xf>
    <xf numFmtId="177" fontId="19" fillId="0" borderId="3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vertical="center" wrapText="1"/>
    </xf>
    <xf numFmtId="0" fontId="19" fillId="6" borderId="10" xfId="0" applyFont="1" applyFill="1" applyBorder="1" applyAlignment="1">
      <alignment vertical="center" wrapText="1"/>
    </xf>
    <xf numFmtId="177" fontId="19" fillId="6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177" fontId="19" fillId="0" borderId="9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0" fontId="19" fillId="6" borderId="10" xfId="0" applyFont="1" applyFill="1" applyBorder="1" applyAlignment="1">
      <alignment wrapText="1"/>
    </xf>
    <xf numFmtId="177" fontId="19" fillId="0" borderId="20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6" fillId="6" borderId="24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wrapText="1"/>
    </xf>
    <xf numFmtId="177" fontId="16" fillId="6" borderId="9" xfId="0" applyNumberFormat="1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wrapText="1"/>
    </xf>
    <xf numFmtId="177" fontId="16" fillId="6" borderId="7" xfId="0" applyNumberFormat="1" applyFont="1" applyFill="1" applyBorder="1" applyAlignment="1">
      <alignment horizontal="center" vertical="center"/>
    </xf>
    <xf numFmtId="0" fontId="16" fillId="0" borderId="9" xfId="0" applyFont="1" applyBorder="1" applyAlignment="1">
      <alignment vertical="center" wrapText="1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177" fontId="16" fillId="0" borderId="9" xfId="0" applyNumberFormat="1" applyFont="1" applyBorder="1" applyAlignment="1">
      <alignment horizontal="center" vertical="center"/>
    </xf>
    <xf numFmtId="177" fontId="19" fillId="0" borderId="10" xfId="0" applyNumberFormat="1" applyFont="1" applyBorder="1" applyAlignment="1">
      <alignment horizontal="center" vertical="center"/>
    </xf>
    <xf numFmtId="0" fontId="15" fillId="0" borderId="26" xfId="0" applyFont="1" applyBorder="1"/>
    <xf numFmtId="177" fontId="19" fillId="0" borderId="15" xfId="0" applyNumberFormat="1" applyFont="1" applyBorder="1" applyAlignment="1">
      <alignment horizontal="center" vertical="center"/>
    </xf>
    <xf numFmtId="177" fontId="19" fillId="6" borderId="10" xfId="0" applyNumberFormat="1" applyFont="1" applyFill="1" applyBorder="1" applyAlignment="1">
      <alignment horizontal="center" vertical="center"/>
    </xf>
    <xf numFmtId="177" fontId="19" fillId="6" borderId="15" xfId="0" applyNumberFormat="1" applyFont="1" applyFill="1" applyBorder="1" applyAlignment="1">
      <alignment horizontal="center" vertical="center"/>
    </xf>
    <xf numFmtId="177" fontId="19" fillId="0" borderId="21" xfId="0" applyNumberFormat="1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6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6" borderId="10" xfId="0" applyFont="1" applyFill="1" applyBorder="1" applyAlignment="1">
      <alignment vertical="center" wrapText="1"/>
    </xf>
    <xf numFmtId="177" fontId="18" fillId="0" borderId="10" xfId="0" applyNumberFormat="1" applyFont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left" vertical="center" wrapText="1"/>
    </xf>
    <xf numFmtId="177" fontId="19" fillId="6" borderId="12" xfId="0" applyNumberFormat="1" applyFont="1" applyFill="1" applyBorder="1" applyAlignment="1">
      <alignment horizontal="center" vertical="center"/>
    </xf>
    <xf numFmtId="49" fontId="19" fillId="0" borderId="1" xfId="0" applyNumberFormat="1" applyFont="1" applyBorder="1" applyAlignment="1">
      <alignment vertical="center" wrapText="1"/>
    </xf>
    <xf numFmtId="0" fontId="19" fillId="6" borderId="1" xfId="0" applyFont="1" applyFill="1" applyBorder="1" applyAlignment="1">
      <alignment horizontal="left" vertical="center" wrapText="1"/>
    </xf>
    <xf numFmtId="177" fontId="19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9" fillId="6" borderId="8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vertical="center" wrapText="1"/>
    </xf>
    <xf numFmtId="0" fontId="16" fillId="6" borderId="8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7" fontId="19" fillId="0" borderId="8" xfId="0" applyNumberFormat="1" applyFont="1" applyBorder="1" applyAlignment="1">
      <alignment horizontal="center" vertical="center"/>
    </xf>
    <xf numFmtId="0" fontId="25" fillId="0" borderId="26" xfId="0" applyFont="1" applyBorder="1"/>
    <xf numFmtId="177" fontId="13" fillId="0" borderId="8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18" fillId="0" borderId="8" xfId="0" applyNumberFormat="1" applyFont="1" applyBorder="1" applyAlignment="1">
      <alignment horizontal="center" vertical="center"/>
    </xf>
    <xf numFmtId="0" fontId="24" fillId="0" borderId="26" xfId="0" applyFont="1" applyBorder="1"/>
    <xf numFmtId="0" fontId="19" fillId="6" borderId="16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177" fontId="16" fillId="0" borderId="12" xfId="0" applyNumberFormat="1" applyFont="1" applyBorder="1" applyAlignment="1">
      <alignment horizontal="center" vertical="center"/>
    </xf>
    <xf numFmtId="3" fontId="19" fillId="0" borderId="12" xfId="0" applyNumberFormat="1" applyFont="1" applyBorder="1" applyAlignment="1">
      <alignment horizontal="center" vertical="center"/>
    </xf>
    <xf numFmtId="177" fontId="19" fillId="0" borderId="16" xfId="0" applyNumberFormat="1" applyFont="1" applyBorder="1" applyAlignment="1">
      <alignment horizontal="center" vertical="center"/>
    </xf>
    <xf numFmtId="0" fontId="19" fillId="13" borderId="16" xfId="0" applyFont="1" applyFill="1" applyBorder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177" fontId="16" fillId="0" borderId="2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15" xfId="0" applyFont="1" applyBorder="1" applyAlignment="1">
      <alignment vertical="center" wrapText="1"/>
    </xf>
    <xf numFmtId="3" fontId="19" fillId="0" borderId="9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3" fontId="18" fillId="0" borderId="9" xfId="0" applyNumberFormat="1" applyFont="1" applyBorder="1" applyAlignment="1">
      <alignment horizontal="center" vertical="center"/>
    </xf>
    <xf numFmtId="3" fontId="16" fillId="0" borderId="9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18" fillId="0" borderId="26" xfId="0" applyFont="1" applyBorder="1"/>
    <xf numFmtId="0" fontId="29" fillId="0" borderId="0" xfId="1" applyFont="1" applyAlignment="1">
      <alignment horizontal="center"/>
    </xf>
    <xf numFmtId="0" fontId="2" fillId="3" borderId="2" xfId="1" applyFont="1" applyFill="1" applyBorder="1" applyAlignment="1">
      <alignment horizontal="center" vertical="center"/>
    </xf>
    <xf numFmtId="0" fontId="13" fillId="0" borderId="7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4" fillId="11" borderId="1" xfId="1" applyFont="1" applyFill="1" applyBorder="1" applyAlignment="1">
      <alignment horizontal="center" vertical="center"/>
    </xf>
    <xf numFmtId="0" fontId="14" fillId="25" borderId="1" xfId="1" applyFont="1" applyFill="1" applyBorder="1" applyAlignment="1">
      <alignment horizontal="center" vertical="center"/>
    </xf>
    <xf numFmtId="0" fontId="14" fillId="11" borderId="2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3" fillId="0" borderId="8" xfId="1" applyFont="1" applyBorder="1" applyAlignment="1">
      <alignment vertical="center"/>
    </xf>
    <xf numFmtId="0" fontId="13" fillId="13" borderId="9" xfId="1" applyFont="1" applyFill="1" applyBorder="1" applyAlignment="1">
      <alignment vertical="center"/>
    </xf>
    <xf numFmtId="0" fontId="53" fillId="0" borderId="9" xfId="1" applyBorder="1"/>
    <xf numFmtId="0" fontId="15" fillId="0" borderId="9" xfId="1" applyFont="1" applyBorder="1"/>
    <xf numFmtId="0" fontId="53" fillId="0" borderId="10" xfId="1" applyBorder="1"/>
    <xf numFmtId="0" fontId="53" fillId="0" borderId="14" xfId="1" applyBorder="1"/>
    <xf numFmtId="0" fontId="53" fillId="0" borderId="19" xfId="1" applyBorder="1"/>
    <xf numFmtId="0" fontId="13" fillId="26" borderId="8" xfId="1" applyFont="1" applyFill="1" applyBorder="1" applyAlignment="1">
      <alignment vertical="center"/>
    </xf>
    <xf numFmtId="0" fontId="13" fillId="14" borderId="9" xfId="1" applyFont="1" applyFill="1" applyBorder="1" applyAlignment="1">
      <alignment horizontal="center" vertical="center"/>
    </xf>
    <xf numFmtId="0" fontId="8" fillId="13" borderId="9" xfId="1" applyFont="1" applyFill="1" applyBorder="1" applyAlignment="1">
      <alignment vertical="center"/>
    </xf>
    <xf numFmtId="0" fontId="53" fillId="0" borderId="17" xfId="1" applyBorder="1"/>
    <xf numFmtId="0" fontId="13" fillId="14" borderId="17" xfId="1" applyFont="1" applyFill="1" applyBorder="1" applyAlignment="1">
      <alignment horizontal="center" vertical="center"/>
    </xf>
    <xf numFmtId="0" fontId="53" fillId="0" borderId="18" xfId="1" applyBorder="1"/>
    <xf numFmtId="0" fontId="13" fillId="27" borderId="9" xfId="1" applyFont="1" applyFill="1" applyBorder="1" applyAlignment="1">
      <alignment horizontal="center" vertical="center"/>
    </xf>
    <xf numFmtId="0" fontId="13" fillId="16" borderId="9" xfId="1" applyFont="1" applyFill="1" applyBorder="1" applyAlignment="1">
      <alignment horizontal="center" vertical="center"/>
    </xf>
    <xf numFmtId="0" fontId="13" fillId="28" borderId="9" xfId="1" applyFont="1" applyFill="1" applyBorder="1" applyAlignment="1">
      <alignment horizontal="center" vertical="center"/>
    </xf>
    <xf numFmtId="0" fontId="13" fillId="27" borderId="8" xfId="1" applyFont="1" applyFill="1" applyBorder="1"/>
    <xf numFmtId="0" fontId="13" fillId="30" borderId="9" xfId="0" applyFont="1" applyFill="1" applyBorder="1" applyAlignment="1">
      <alignment horizontal="center" vertical="center"/>
    </xf>
    <xf numFmtId="0" fontId="13" fillId="30" borderId="10" xfId="0" applyFont="1" applyFill="1" applyBorder="1" applyAlignment="1">
      <alignment horizontal="center" vertical="center"/>
    </xf>
    <xf numFmtId="0" fontId="53" fillId="19" borderId="9" xfId="1" applyFill="1" applyBorder="1"/>
    <xf numFmtId="0" fontId="13" fillId="19" borderId="8" xfId="1" applyFont="1" applyFill="1" applyBorder="1"/>
    <xf numFmtId="0" fontId="13" fillId="0" borderId="9" xfId="1" applyFont="1" applyBorder="1"/>
    <xf numFmtId="0" fontId="13" fillId="0" borderId="9" xfId="1" applyFont="1" applyBorder="1" applyAlignment="1">
      <alignment horizontal="center" vertical="center"/>
    </xf>
    <xf numFmtId="0" fontId="11" fillId="30" borderId="10" xfId="0" applyFont="1" applyFill="1" applyBorder="1" applyAlignment="1">
      <alignment horizontal="center" vertical="center"/>
    </xf>
    <xf numFmtId="0" fontId="13" fillId="0" borderId="8" xfId="1" applyFont="1" applyBorder="1"/>
    <xf numFmtId="0" fontId="30" fillId="30" borderId="9" xfId="0" applyFont="1" applyFill="1" applyBorder="1" applyAlignment="1">
      <alignment horizontal="center" vertical="center"/>
    </xf>
    <xf numFmtId="0" fontId="13" fillId="27" borderId="9" xfId="0" applyFont="1" applyFill="1" applyBorder="1" applyAlignment="1">
      <alignment horizontal="center" vertical="center"/>
    </xf>
    <xf numFmtId="0" fontId="14" fillId="19" borderId="9" xfId="1" applyFont="1" applyFill="1" applyBorder="1" applyAlignment="1">
      <alignment horizontal="center" vertical="center"/>
    </xf>
    <xf numFmtId="0" fontId="14" fillId="11" borderId="9" xfId="1" applyFont="1" applyFill="1" applyBorder="1" applyAlignment="1">
      <alignment horizontal="center" vertical="center"/>
    </xf>
    <xf numFmtId="0" fontId="10" fillId="31" borderId="9" xfId="1" applyFont="1" applyFill="1" applyBorder="1" applyAlignment="1">
      <alignment horizontal="center" vertical="center"/>
    </xf>
    <xf numFmtId="0" fontId="14" fillId="11" borderId="10" xfId="1" applyFont="1" applyFill="1" applyBorder="1" applyAlignment="1">
      <alignment horizontal="center" vertical="center"/>
    </xf>
    <xf numFmtId="0" fontId="11" fillId="30" borderId="9" xfId="0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13" fillId="13" borderId="9" xfId="1" applyFont="1" applyFill="1" applyBorder="1"/>
    <xf numFmtId="0" fontId="13" fillId="32" borderId="9" xfId="1" applyFont="1" applyFill="1" applyBorder="1" applyAlignment="1">
      <alignment horizontal="center" vertical="center"/>
    </xf>
    <xf numFmtId="0" fontId="13" fillId="0" borderId="8" xfId="1" applyFont="1" applyBorder="1" applyAlignment="1">
      <alignment horizontal="left" vertical="center"/>
    </xf>
    <xf numFmtId="0" fontId="13" fillId="33" borderId="9" xfId="1" applyFont="1" applyFill="1" applyBorder="1" applyAlignment="1">
      <alignment horizontal="center" vertical="center"/>
    </xf>
    <xf numFmtId="0" fontId="15" fillId="0" borderId="24" xfId="0" applyFont="1" applyBorder="1"/>
    <xf numFmtId="0" fontId="30" fillId="30" borderId="22" xfId="0" applyFont="1" applyFill="1" applyBorder="1" applyAlignment="1">
      <alignment horizontal="center" vertical="center"/>
    </xf>
    <xf numFmtId="0" fontId="15" fillId="0" borderId="17" xfId="0" applyFont="1" applyBorder="1"/>
    <xf numFmtId="0" fontId="13" fillId="14" borderId="8" xfId="1" applyFont="1" applyFill="1" applyBorder="1" applyAlignment="1">
      <alignment horizontal="left" vertical="center"/>
    </xf>
    <xf numFmtId="0" fontId="14" fillId="19" borderId="1" xfId="1" applyFont="1" applyFill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/>
    </xf>
    <xf numFmtId="0" fontId="16" fillId="19" borderId="9" xfId="0" applyFont="1" applyFill="1" applyBorder="1" applyAlignment="1">
      <alignment horizontal="center"/>
    </xf>
    <xf numFmtId="0" fontId="16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/>
    </xf>
    <xf numFmtId="0" fontId="19" fillId="19" borderId="9" xfId="0" applyFont="1" applyFill="1" applyBorder="1" applyAlignment="1">
      <alignment horizontal="center"/>
    </xf>
    <xf numFmtId="0" fontId="27" fillId="38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9" fillId="0" borderId="0" xfId="0" applyFont="1"/>
    <xf numFmtId="0" fontId="32" fillId="0" borderId="0" xfId="0" applyFont="1"/>
    <xf numFmtId="0" fontId="2" fillId="39" borderId="13" xfId="0" applyFont="1" applyFill="1" applyBorder="1"/>
    <xf numFmtId="0" fontId="2" fillId="39" borderId="44" xfId="0" applyFont="1" applyFill="1" applyBorder="1" applyAlignment="1">
      <alignment horizontal="center"/>
    </xf>
    <xf numFmtId="0" fontId="2" fillId="39" borderId="45" xfId="0" applyFont="1" applyFill="1" applyBorder="1" applyAlignment="1">
      <alignment horizontal="center"/>
    </xf>
    <xf numFmtId="0" fontId="2" fillId="39" borderId="46" xfId="0" applyFont="1" applyFill="1" applyBorder="1" applyAlignment="1">
      <alignment horizontal="center"/>
    </xf>
    <xf numFmtId="0" fontId="2" fillId="39" borderId="47" xfId="0" applyFont="1" applyFill="1" applyBorder="1"/>
    <xf numFmtId="0" fontId="29" fillId="40" borderId="48" xfId="0" applyFont="1" applyFill="1" applyBorder="1" applyAlignment="1">
      <alignment horizontal="center"/>
    </xf>
    <xf numFmtId="0" fontId="29" fillId="40" borderId="12" xfId="0" applyFont="1" applyFill="1" applyBorder="1" applyAlignment="1">
      <alignment horizontal="center"/>
    </xf>
    <xf numFmtId="9" fontId="17" fillId="40" borderId="49" xfId="0" applyNumberFormat="1" applyFont="1" applyFill="1" applyBorder="1" applyAlignment="1">
      <alignment horizontal="center"/>
    </xf>
    <xf numFmtId="0" fontId="29" fillId="0" borderId="48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9" fontId="17" fillId="0" borderId="49" xfId="0" applyNumberFormat="1" applyFont="1" applyBorder="1" applyAlignment="1">
      <alignment horizontal="center"/>
    </xf>
    <xf numFmtId="0" fontId="2" fillId="39" borderId="50" xfId="0" applyFont="1" applyFill="1" applyBorder="1"/>
    <xf numFmtId="0" fontId="29" fillId="40" borderId="51" xfId="0" applyFont="1" applyFill="1" applyBorder="1" applyAlignment="1">
      <alignment horizontal="center"/>
    </xf>
    <xf numFmtId="0" fontId="29" fillId="40" borderId="1" xfId="0" applyFont="1" applyFill="1" applyBorder="1" applyAlignment="1">
      <alignment horizontal="center"/>
    </xf>
    <xf numFmtId="9" fontId="17" fillId="40" borderId="52" xfId="0" applyNumberFormat="1" applyFont="1" applyFill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9" fontId="17" fillId="0" borderId="52" xfId="0" applyNumberFormat="1" applyFont="1" applyBorder="1" applyAlignment="1">
      <alignment horizontal="center"/>
    </xf>
    <xf numFmtId="0" fontId="29" fillId="41" borderId="51" xfId="0" applyFont="1" applyFill="1" applyBorder="1" applyAlignment="1">
      <alignment horizontal="center"/>
    </xf>
    <xf numFmtId="0" fontId="29" fillId="41" borderId="1" xfId="0" applyFont="1" applyFill="1" applyBorder="1" applyAlignment="1">
      <alignment horizontal="center"/>
    </xf>
    <xf numFmtId="9" fontId="17" fillId="41" borderId="52" xfId="0" applyNumberFormat="1" applyFont="1" applyFill="1" applyBorder="1" applyAlignment="1">
      <alignment horizontal="center"/>
    </xf>
    <xf numFmtId="0" fontId="2" fillId="39" borderId="53" xfId="0" applyFont="1" applyFill="1" applyBorder="1"/>
    <xf numFmtId="0" fontId="29" fillId="40" borderId="54" xfId="0" applyFont="1" applyFill="1" applyBorder="1" applyAlignment="1">
      <alignment horizontal="center"/>
    </xf>
    <xf numFmtId="0" fontId="29" fillId="40" borderId="2" xfId="0" applyFont="1" applyFill="1" applyBorder="1" applyAlignment="1">
      <alignment horizontal="center"/>
    </xf>
    <xf numFmtId="9" fontId="17" fillId="40" borderId="55" xfId="0" applyNumberFormat="1" applyFont="1" applyFill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9" fontId="17" fillId="0" borderId="55" xfId="0" applyNumberFormat="1" applyFont="1" applyBorder="1" applyAlignment="1">
      <alignment horizontal="center"/>
    </xf>
    <xf numFmtId="0" fontId="26" fillId="42" borderId="6" xfId="0" applyFont="1" applyFill="1" applyBorder="1"/>
    <xf numFmtId="0" fontId="4" fillId="42" borderId="44" xfId="0" applyFont="1" applyFill="1" applyBorder="1" applyAlignment="1">
      <alignment horizontal="center"/>
    </xf>
    <xf numFmtId="0" fontId="4" fillId="42" borderId="45" xfId="0" applyFont="1" applyFill="1" applyBorder="1" applyAlignment="1">
      <alignment horizontal="center"/>
    </xf>
    <xf numFmtId="9" fontId="32" fillId="42" borderId="46" xfId="0" applyNumberFormat="1" applyFont="1" applyFill="1" applyBorder="1" applyAlignment="1">
      <alignment horizontal="center"/>
    </xf>
    <xf numFmtId="0" fontId="2" fillId="39" borderId="59" xfId="0" applyFont="1" applyFill="1" applyBorder="1" applyAlignment="1">
      <alignment horizontal="center" vertical="center"/>
    </xf>
    <xf numFmtId="0" fontId="2" fillId="39" borderId="60" xfId="0" applyFont="1" applyFill="1" applyBorder="1" applyAlignment="1">
      <alignment horizontal="center" vertical="center"/>
    </xf>
    <xf numFmtId="0" fontId="2" fillId="39" borderId="61" xfId="0" applyFont="1" applyFill="1" applyBorder="1" applyAlignment="1">
      <alignment horizontal="center" vertical="center" wrapText="1"/>
    </xf>
    <xf numFmtId="0" fontId="29" fillId="6" borderId="48" xfId="0" applyFont="1" applyFill="1" applyBorder="1" applyAlignment="1">
      <alignment horizontal="center" vertical="center"/>
    </xf>
    <xf numFmtId="0" fontId="29" fillId="6" borderId="12" xfId="0" applyFont="1" applyFill="1" applyBorder="1" applyAlignment="1">
      <alignment horizontal="center" vertical="center"/>
    </xf>
    <xf numFmtId="9" fontId="17" fillId="6" borderId="12" xfId="0" applyNumberFormat="1" applyFont="1" applyFill="1" applyBorder="1" applyAlignment="1">
      <alignment horizontal="center" vertical="center"/>
    </xf>
    <xf numFmtId="0" fontId="28" fillId="40" borderId="12" xfId="0" applyFont="1" applyFill="1" applyBorder="1" applyAlignment="1">
      <alignment horizontal="center" vertical="center"/>
    </xf>
    <xf numFmtId="0" fontId="28" fillId="40" borderId="49" xfId="0" applyFont="1" applyFill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9" fontId="17" fillId="0" borderId="12" xfId="0" applyNumberFormat="1" applyFont="1" applyBorder="1" applyAlignment="1">
      <alignment horizontal="center" vertical="center"/>
    </xf>
    <xf numFmtId="0" fontId="29" fillId="6" borderId="5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9" fontId="17" fillId="6" borderId="1" xfId="0" applyNumberFormat="1" applyFont="1" applyFill="1" applyBorder="1" applyAlignment="1">
      <alignment horizontal="center" vertical="center"/>
    </xf>
    <xf numFmtId="0" fontId="28" fillId="40" borderId="1" xfId="0" applyFont="1" applyFill="1" applyBorder="1" applyAlignment="1">
      <alignment horizontal="center" vertical="center"/>
    </xf>
    <xf numFmtId="0" fontId="28" fillId="40" borderId="52" xfId="0" applyFont="1" applyFill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0" fontId="29" fillId="41" borderId="51" xfId="0" applyFont="1" applyFill="1" applyBorder="1" applyAlignment="1">
      <alignment horizontal="center" vertical="center"/>
    </xf>
    <xf numFmtId="0" fontId="29" fillId="41" borderId="1" xfId="0" applyFont="1" applyFill="1" applyBorder="1" applyAlignment="1">
      <alignment horizontal="center" vertical="center"/>
    </xf>
    <xf numFmtId="9" fontId="17" fillId="41" borderId="1" xfId="0" applyNumberFormat="1" applyFont="1" applyFill="1" applyBorder="1" applyAlignment="1">
      <alignment horizontal="center" vertical="center"/>
    </xf>
    <xf numFmtId="0" fontId="28" fillId="41" borderId="1" xfId="0" applyFont="1" applyFill="1" applyBorder="1" applyAlignment="1">
      <alignment horizontal="center" vertical="center"/>
    </xf>
    <xf numFmtId="0" fontId="28" fillId="41" borderId="52" xfId="0" applyFont="1" applyFill="1" applyBorder="1" applyAlignment="1">
      <alignment horizontal="center" vertical="center"/>
    </xf>
    <xf numFmtId="10" fontId="28" fillId="40" borderId="52" xfId="0" applyNumberFormat="1" applyFont="1" applyFill="1" applyBorder="1" applyAlignment="1">
      <alignment horizontal="center" vertical="center"/>
    </xf>
    <xf numFmtId="0" fontId="29" fillId="6" borderId="54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9" fontId="17" fillId="6" borderId="2" xfId="0" applyNumberFormat="1" applyFont="1" applyFill="1" applyBorder="1" applyAlignment="1">
      <alignment horizontal="center" vertical="center"/>
    </xf>
    <xf numFmtId="0" fontId="28" fillId="40" borderId="2" xfId="0" applyFont="1" applyFill="1" applyBorder="1" applyAlignment="1">
      <alignment horizontal="center" vertical="center"/>
    </xf>
    <xf numFmtId="10" fontId="28" fillId="40" borderId="55" xfId="0" applyNumberFormat="1" applyFont="1" applyFill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9" fontId="17" fillId="0" borderId="2" xfId="0" applyNumberFormat="1" applyFont="1" applyBorder="1" applyAlignment="1">
      <alignment horizontal="center" vertical="center"/>
    </xf>
    <xf numFmtId="0" fontId="4" fillId="42" borderId="44" xfId="0" applyFont="1" applyFill="1" applyBorder="1" applyAlignment="1">
      <alignment horizontal="center" vertical="center"/>
    </xf>
    <xf numFmtId="9" fontId="32" fillId="42" borderId="45" xfId="0" applyNumberFormat="1" applyFont="1" applyFill="1" applyBorder="1" applyAlignment="1">
      <alignment horizontal="center"/>
    </xf>
    <xf numFmtId="0" fontId="28" fillId="42" borderId="45" xfId="0" applyFont="1" applyFill="1" applyBorder="1" applyAlignment="1">
      <alignment horizontal="center" vertical="center"/>
    </xf>
    <xf numFmtId="10" fontId="28" fillId="42" borderId="46" xfId="0" applyNumberFormat="1" applyFont="1" applyFill="1" applyBorder="1" applyAlignment="1">
      <alignment horizontal="center" vertical="center"/>
    </xf>
    <xf numFmtId="10" fontId="29" fillId="0" borderId="0" xfId="0" applyNumberFormat="1" applyFont="1"/>
    <xf numFmtId="0" fontId="2" fillId="39" borderId="61" xfId="0" applyFont="1" applyFill="1" applyBorder="1" applyAlignment="1">
      <alignment horizontal="center" vertical="center"/>
    </xf>
    <xf numFmtId="0" fontId="29" fillId="41" borderId="1" xfId="0" applyFont="1" applyFill="1" applyBorder="1"/>
    <xf numFmtId="0" fontId="2" fillId="39" borderId="66" xfId="0" applyFont="1" applyFill="1" applyBorder="1" applyAlignment="1">
      <alignment horizontal="center" vertical="center"/>
    </xf>
    <xf numFmtId="9" fontId="17" fillId="6" borderId="8" xfId="0" applyNumberFormat="1" applyFont="1" applyFill="1" applyBorder="1" applyAlignment="1">
      <alignment horizontal="center" vertical="center"/>
    </xf>
    <xf numFmtId="0" fontId="29" fillId="0" borderId="56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9" fontId="17" fillId="6" borderId="58" xfId="0" applyNumberFormat="1" applyFont="1" applyFill="1" applyBorder="1" applyAlignment="1">
      <alignment horizontal="center" vertical="center"/>
    </xf>
    <xf numFmtId="9" fontId="17" fillId="6" borderId="52" xfId="0" applyNumberFormat="1" applyFont="1" applyFill="1" applyBorder="1" applyAlignment="1">
      <alignment horizontal="center" vertical="center"/>
    </xf>
    <xf numFmtId="9" fontId="17" fillId="41" borderId="8" xfId="0" applyNumberFormat="1" applyFont="1" applyFill="1" applyBorder="1" applyAlignment="1">
      <alignment horizontal="center" vertical="center"/>
    </xf>
    <xf numFmtId="0" fontId="29" fillId="41" borderId="52" xfId="0" applyFont="1" applyFill="1" applyBorder="1"/>
    <xf numFmtId="9" fontId="32" fillId="42" borderId="67" xfId="0" applyNumberFormat="1" applyFont="1" applyFill="1" applyBorder="1" applyAlignment="1">
      <alignment horizontal="center"/>
    </xf>
    <xf numFmtId="9" fontId="17" fillId="0" borderId="52" xfId="0" applyNumberFormat="1" applyFont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177" fontId="27" fillId="6" borderId="8" xfId="0" applyNumberFormat="1" applyFont="1" applyFill="1" applyBorder="1" applyAlignment="1">
      <alignment horizontal="center" vertical="center" wrapText="1"/>
    </xf>
    <xf numFmtId="49" fontId="19" fillId="0" borderId="8" xfId="0" applyNumberFormat="1" applyFont="1" applyBorder="1" applyAlignment="1">
      <alignment vertical="center" wrapText="1"/>
    </xf>
    <xf numFmtId="16" fontId="19" fillId="0" borderId="8" xfId="0" applyNumberFormat="1" applyFont="1" applyBorder="1" applyAlignment="1">
      <alignment horizontal="center" vertical="center"/>
    </xf>
    <xf numFmtId="177" fontId="19" fillId="0" borderId="14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177" fontId="19" fillId="0" borderId="17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vertical="center" wrapText="1"/>
    </xf>
    <xf numFmtId="16" fontId="19" fillId="0" borderId="10" xfId="0" applyNumberFormat="1" applyFont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5" xfId="0" applyFont="1" applyBorder="1" applyAlignment="1">
      <alignment vertical="center" wrapText="1"/>
    </xf>
    <xf numFmtId="177" fontId="18" fillId="0" borderId="17" xfId="0" applyNumberFormat="1" applyFont="1" applyBorder="1" applyAlignment="1">
      <alignment horizontal="center" vertical="center"/>
    </xf>
    <xf numFmtId="16" fontId="18" fillId="0" borderId="8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177" fontId="18" fillId="0" borderId="9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vertical="center" wrapText="1"/>
    </xf>
    <xf numFmtId="49" fontId="18" fillId="0" borderId="8" xfId="0" applyNumberFormat="1" applyFont="1" applyBorder="1" applyAlignment="1">
      <alignment vertical="center" wrapText="1"/>
    </xf>
    <xf numFmtId="0" fontId="19" fillId="6" borderId="7" xfId="0" applyFont="1" applyFill="1" applyBorder="1" applyAlignment="1">
      <alignment horizontal="center" vertical="center"/>
    </xf>
    <xf numFmtId="0" fontId="19" fillId="19" borderId="1" xfId="0" applyFont="1" applyFill="1" applyBorder="1" applyAlignment="1">
      <alignment horizontal="left" vertical="center" wrapText="1"/>
    </xf>
    <xf numFmtId="177" fontId="19" fillId="6" borderId="1" xfId="0" applyNumberFormat="1" applyFont="1" applyFill="1" applyBorder="1" applyAlignment="1">
      <alignment horizontal="center" vertical="center" wrapText="1"/>
    </xf>
    <xf numFmtId="0" fontId="13" fillId="19" borderId="24" xfId="0" applyFont="1" applyFill="1" applyBorder="1" applyAlignment="1">
      <alignment vertical="center" wrapText="1"/>
    </xf>
    <xf numFmtId="177" fontId="19" fillId="6" borderId="17" xfId="0" applyNumberFormat="1" applyFont="1" applyFill="1" applyBorder="1" applyAlignment="1">
      <alignment horizontal="center" vertical="center"/>
    </xf>
    <xf numFmtId="0" fontId="19" fillId="19" borderId="7" xfId="0" applyFont="1" applyFill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3" fillId="19" borderId="10" xfId="0" applyFont="1" applyFill="1" applyBorder="1" applyAlignment="1">
      <alignment vertical="center" wrapText="1"/>
    </xf>
    <xf numFmtId="0" fontId="13" fillId="19" borderId="32" xfId="0" applyFont="1" applyFill="1" applyBorder="1" applyAlignment="1">
      <alignment vertical="center" wrapText="1"/>
    </xf>
    <xf numFmtId="0" fontId="13" fillId="19" borderId="15" xfId="0" applyFont="1" applyFill="1" applyBorder="1" applyAlignment="1">
      <alignment vertical="center" wrapText="1"/>
    </xf>
    <xf numFmtId="0" fontId="19" fillId="19" borderId="8" xfId="0" applyFont="1" applyFill="1" applyBorder="1" applyAlignment="1">
      <alignment horizontal="left" vertical="center" wrapText="1"/>
    </xf>
    <xf numFmtId="0" fontId="19" fillId="19" borderId="24" xfId="0" applyFont="1" applyFill="1" applyBorder="1" applyAlignment="1">
      <alignment vertical="center" wrapText="1"/>
    </xf>
    <xf numFmtId="0" fontId="19" fillId="19" borderId="32" xfId="0" applyFont="1" applyFill="1" applyBorder="1" applyAlignment="1">
      <alignment vertical="center" wrapText="1"/>
    </xf>
    <xf numFmtId="0" fontId="19" fillId="19" borderId="15" xfId="0" applyFont="1" applyFill="1" applyBorder="1" applyAlignment="1">
      <alignment vertical="center" wrapText="1"/>
    </xf>
    <xf numFmtId="177" fontId="19" fillId="19" borderId="9" xfId="0" applyNumberFormat="1" applyFont="1" applyFill="1" applyBorder="1" applyAlignment="1">
      <alignment horizontal="center" vertical="center"/>
    </xf>
    <xf numFmtId="0" fontId="28" fillId="43" borderId="11" xfId="0" applyFont="1" applyFill="1" applyBorder="1" applyAlignment="1">
      <alignment horizontal="center" vertical="center"/>
    </xf>
    <xf numFmtId="0" fontId="18" fillId="19" borderId="24" xfId="0" applyFont="1" applyFill="1" applyBorder="1" applyAlignment="1">
      <alignment horizontal="center" vertical="center"/>
    </xf>
    <xf numFmtId="0" fontId="18" fillId="19" borderId="10" xfId="0" applyFont="1" applyFill="1" applyBorder="1" applyAlignment="1">
      <alignment horizontal="center" vertical="center"/>
    </xf>
    <xf numFmtId="0" fontId="18" fillId="19" borderId="1" xfId="0" applyFont="1" applyFill="1" applyBorder="1" applyAlignment="1">
      <alignment horizontal="center" vertical="center"/>
    </xf>
    <xf numFmtId="0" fontId="18" fillId="19" borderId="9" xfId="0" applyFont="1" applyFill="1" applyBorder="1" applyAlignment="1">
      <alignment horizontal="center" vertical="center"/>
    </xf>
    <xf numFmtId="0" fontId="18" fillId="19" borderId="15" xfId="0" applyFont="1" applyFill="1" applyBorder="1" applyAlignment="1">
      <alignment vertical="center" wrapText="1"/>
    </xf>
    <xf numFmtId="177" fontId="18" fillId="6" borderId="9" xfId="0" applyNumberFormat="1" applyFont="1" applyFill="1" applyBorder="1" applyAlignment="1">
      <alignment horizontal="center" vertical="center"/>
    </xf>
    <xf numFmtId="0" fontId="18" fillId="19" borderId="7" xfId="0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left" vertical="center" wrapText="1"/>
    </xf>
    <xf numFmtId="177" fontId="3" fillId="19" borderId="9" xfId="0" applyNumberFormat="1" applyFont="1" applyFill="1" applyBorder="1" applyAlignment="1">
      <alignment horizontal="center" vertical="center"/>
    </xf>
    <xf numFmtId="0" fontId="19" fillId="19" borderId="10" xfId="0" applyFont="1" applyFill="1" applyBorder="1" applyAlignment="1">
      <alignment vertical="center" wrapText="1"/>
    </xf>
    <xf numFmtId="0" fontId="19" fillId="19" borderId="9" xfId="0" applyFont="1" applyFill="1" applyBorder="1" applyAlignment="1">
      <alignment vertical="center" wrapText="1"/>
    </xf>
    <xf numFmtId="3" fontId="19" fillId="19" borderId="9" xfId="0" applyNumberFormat="1" applyFont="1" applyFill="1" applyBorder="1" applyAlignment="1">
      <alignment horizontal="center" vertical="center"/>
    </xf>
    <xf numFmtId="0" fontId="33" fillId="13" borderId="24" xfId="0" applyFont="1" applyFill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177" fontId="33" fillId="0" borderId="24" xfId="0" applyNumberFormat="1" applyFont="1" applyBorder="1" applyAlignment="1">
      <alignment horizontal="center" vertical="center"/>
    </xf>
    <xf numFmtId="0" fontId="19" fillId="19" borderId="33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6" borderId="19" xfId="0" applyFont="1" applyFill="1" applyBorder="1" applyAlignment="1">
      <alignment vertical="center" wrapText="1"/>
    </xf>
    <xf numFmtId="177" fontId="19" fillId="6" borderId="14" xfId="0" applyNumberFormat="1" applyFont="1" applyFill="1" applyBorder="1" applyAlignment="1">
      <alignment horizontal="center" vertical="center"/>
    </xf>
    <xf numFmtId="0" fontId="28" fillId="35" borderId="11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18" fillId="6" borderId="9" xfId="0" applyFont="1" applyFill="1" applyBorder="1" applyAlignment="1">
      <alignment vertical="center" wrapText="1"/>
    </xf>
    <xf numFmtId="177" fontId="18" fillId="0" borderId="15" xfId="0" applyNumberFormat="1" applyFont="1" applyBorder="1" applyAlignment="1">
      <alignment horizontal="center" vertical="center"/>
    </xf>
    <xf numFmtId="0" fontId="18" fillId="19" borderId="9" xfId="0" applyFont="1" applyFill="1" applyBorder="1" applyAlignment="1">
      <alignment vertical="center" wrapText="1"/>
    </xf>
    <xf numFmtId="3" fontId="18" fillId="19" borderId="9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3" fillId="0" borderId="9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3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7" fillId="0" borderId="57" xfId="0" applyFont="1" applyBorder="1" applyAlignment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57" xfId="0" applyFont="1" applyBorder="1" applyAlignment="1">
      <alignment vertical="center" wrapText="1"/>
    </xf>
    <xf numFmtId="3" fontId="7" fillId="0" borderId="5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75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78" xfId="0" applyFont="1" applyBorder="1" applyAlignment="1">
      <alignment vertical="center"/>
    </xf>
    <xf numFmtId="0" fontId="7" fillId="0" borderId="60" xfId="0" applyFont="1" applyBorder="1" applyAlignment="1">
      <alignment horizontal="left" vertical="center"/>
    </xf>
    <xf numFmtId="0" fontId="7" fillId="0" borderId="60" xfId="0" applyFont="1" applyBorder="1" applyAlignment="1">
      <alignment vertical="center"/>
    </xf>
    <xf numFmtId="0" fontId="7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vertical="center" wrapText="1"/>
    </xf>
    <xf numFmtId="3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3" fontId="7" fillId="0" borderId="79" xfId="0" applyNumberFormat="1" applyFont="1" applyBorder="1" applyAlignment="1">
      <alignment horizontal="center" vertical="center"/>
    </xf>
    <xf numFmtId="0" fontId="4" fillId="0" borderId="0" xfId="0" applyFont="1"/>
    <xf numFmtId="0" fontId="2" fillId="3" borderId="1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 wrapText="1"/>
    </xf>
    <xf numFmtId="0" fontId="38" fillId="3" borderId="2" xfId="0" applyFont="1" applyFill="1" applyBorder="1"/>
    <xf numFmtId="0" fontId="38" fillId="3" borderId="2" xfId="0" applyFont="1" applyFill="1" applyBorder="1" applyAlignment="1">
      <alignment horizontal="left" vertical="top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wrapText="1"/>
    </xf>
    <xf numFmtId="0" fontId="29" fillId="0" borderId="1" xfId="0" applyFont="1" applyBorder="1"/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vertical="center" wrapText="1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3" fontId="29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9" fillId="5" borderId="0" xfId="0" applyFont="1" applyFill="1"/>
    <xf numFmtId="0" fontId="17" fillId="5" borderId="0" xfId="0" applyFont="1" applyFill="1"/>
    <xf numFmtId="0" fontId="40" fillId="0" borderId="0" xfId="0" applyFont="1"/>
    <xf numFmtId="0" fontId="17" fillId="6" borderId="0" xfId="0" applyFont="1" applyFill="1"/>
    <xf numFmtId="0" fontId="41" fillId="0" borderId="0" xfId="0" applyFont="1"/>
    <xf numFmtId="0" fontId="42" fillId="0" borderId="0" xfId="0" applyFont="1"/>
    <xf numFmtId="0" fontId="38" fillId="3" borderId="2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40" fillId="0" borderId="1" xfId="0" applyFont="1" applyBorder="1"/>
    <xf numFmtId="0" fontId="39" fillId="0" borderId="1" xfId="0" applyFont="1" applyBorder="1"/>
    <xf numFmtId="3" fontId="29" fillId="0" borderId="1" xfId="0" applyNumberFormat="1" applyFont="1" applyBorder="1"/>
    <xf numFmtId="0" fontId="41" fillId="0" borderId="1" xfId="0" applyFont="1" applyBorder="1"/>
    <xf numFmtId="0" fontId="7" fillId="0" borderId="11" xfId="0" applyFont="1" applyBorder="1"/>
    <xf numFmtId="0" fontId="7" fillId="0" borderId="12" xfId="0" applyFont="1" applyBorder="1"/>
    <xf numFmtId="0" fontId="42" fillId="0" borderId="1" xfId="0" applyFont="1" applyBorder="1"/>
    <xf numFmtId="0" fontId="38" fillId="3" borderId="1" xfId="0" applyFont="1" applyFill="1" applyBorder="1"/>
    <xf numFmtId="0" fontId="38" fillId="3" borderId="1" xfId="0" applyFont="1" applyFill="1" applyBorder="1" applyAlignment="1">
      <alignment horizontal="left" vertical="top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wrapText="1"/>
    </xf>
    <xf numFmtId="3" fontId="40" fillId="0" borderId="1" xfId="0" applyNumberFormat="1" applyFont="1" applyBorder="1"/>
    <xf numFmtId="3" fontId="17" fillId="0" borderId="1" xfId="0" applyNumberFormat="1" applyFont="1" applyBorder="1"/>
    <xf numFmtId="3" fontId="40" fillId="0" borderId="1" xfId="0" applyNumberFormat="1" applyFont="1" applyBorder="1" applyAlignment="1">
      <alignment vertical="center"/>
    </xf>
    <xf numFmtId="3" fontId="40" fillId="0" borderId="80" xfId="0" applyNumberFormat="1" applyFont="1" applyBorder="1" applyAlignment="1">
      <alignment vertical="center" wrapText="1"/>
    </xf>
    <xf numFmtId="0" fontId="17" fillId="46" borderId="1" xfId="0" applyFont="1" applyFill="1" applyBorder="1"/>
    <xf numFmtId="0" fontId="40" fillId="46" borderId="1" xfId="0" applyFont="1" applyFill="1" applyBorder="1"/>
    <xf numFmtId="0" fontId="40" fillId="0" borderId="2" xfId="0" applyFont="1" applyBorder="1"/>
    <xf numFmtId="0" fontId="40" fillId="0" borderId="7" xfId="0" applyFont="1" applyBorder="1"/>
    <xf numFmtId="0" fontId="40" fillId="0" borderId="12" xfId="0" applyFont="1" applyBorder="1" applyAlignment="1">
      <alignment horizontal="left" vertical="center"/>
    </xf>
    <xf numFmtId="0" fontId="40" fillId="0" borderId="12" xfId="0" applyFont="1" applyBorder="1"/>
    <xf numFmtId="0" fontId="40" fillId="0" borderId="7" xfId="0" applyFont="1" applyBorder="1" applyAlignment="1">
      <alignment vertical="center"/>
    </xf>
    <xf numFmtId="0" fontId="42" fillId="0" borderId="7" xfId="0" applyFont="1" applyBorder="1"/>
    <xf numFmtId="0" fontId="17" fillId="0" borderId="11" xfId="0" applyFont="1" applyBorder="1"/>
    <xf numFmtId="3" fontId="44" fillId="47" borderId="0" xfId="0" applyNumberFormat="1" applyFont="1" applyFill="1"/>
    <xf numFmtId="0" fontId="45" fillId="0" borderId="7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/>
    </xf>
    <xf numFmtId="0" fontId="7" fillId="0" borderId="7" xfId="0" applyFont="1" applyBorder="1"/>
    <xf numFmtId="0" fontId="41" fillId="0" borderId="1" xfId="0" applyFont="1" applyBorder="1" applyAlignment="1">
      <alignment vertical="center"/>
    </xf>
    <xf numFmtId="0" fontId="46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1" fillId="0" borderId="2" xfId="0" applyFont="1" applyBorder="1" applyAlignment="1">
      <alignment horizontal="left" vertical="center"/>
    </xf>
    <xf numFmtId="0" fontId="47" fillId="0" borderId="0" xfId="0" applyFont="1"/>
    <xf numFmtId="0" fontId="48" fillId="3" borderId="1" xfId="0" applyFont="1" applyFill="1" applyBorder="1"/>
    <xf numFmtId="0" fontId="49" fillId="48" borderId="1" xfId="0" applyFont="1" applyFill="1" applyBorder="1"/>
    <xf numFmtId="0" fontId="47" fillId="48" borderId="1" xfId="0" applyFont="1" applyFill="1" applyBorder="1"/>
    <xf numFmtId="0" fontId="41" fillId="0" borderId="1" xfId="0" applyFont="1" applyBorder="1" applyAlignment="1">
      <alignment horizontal="left" vertical="top"/>
    </xf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0" fontId="50" fillId="0" borderId="80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vertical="center"/>
    </xf>
    <xf numFmtId="0" fontId="23" fillId="0" borderId="1" xfId="0" applyFont="1" applyBorder="1"/>
    <xf numFmtId="0" fontId="51" fillId="0" borderId="80" xfId="0" applyFont="1" applyBorder="1" applyAlignment="1">
      <alignment horizontal="center" vertical="center"/>
    </xf>
    <xf numFmtId="0" fontId="16" fillId="5" borderId="1" xfId="0" applyFont="1" applyFill="1" applyBorder="1"/>
    <xf numFmtId="0" fontId="17" fillId="5" borderId="80" xfId="0" applyFont="1" applyFill="1" applyBorder="1" applyAlignment="1">
      <alignment horizontal="left" vertical="center" wrapText="1"/>
    </xf>
    <xf numFmtId="0" fontId="52" fillId="0" borderId="80" xfId="0" applyFont="1" applyBorder="1" applyAlignment="1">
      <alignment horizontal="center" vertical="center" wrapText="1"/>
    </xf>
    <xf numFmtId="9" fontId="17" fillId="0" borderId="1" xfId="0" quotePrefix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6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9" fillId="19" borderId="8" xfId="0" applyFont="1" applyFill="1" applyBorder="1" applyAlignment="1">
      <alignment horizontal="center" vertical="center"/>
    </xf>
    <xf numFmtId="0" fontId="18" fillId="19" borderId="8" xfId="0" applyFont="1" applyFill="1" applyBorder="1" applyAlignment="1">
      <alignment horizontal="center" vertical="center"/>
    </xf>
    <xf numFmtId="0" fontId="27" fillId="2" borderId="68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34" borderId="11" xfId="0" applyFont="1" applyFill="1" applyBorder="1" applyAlignment="1">
      <alignment horizontal="center" vertical="center"/>
    </xf>
    <xf numFmtId="0" fontId="27" fillId="34" borderId="1" xfId="0" applyFont="1" applyFill="1" applyBorder="1" applyAlignment="1">
      <alignment horizontal="center" vertical="center"/>
    </xf>
    <xf numFmtId="0" fontId="27" fillId="43" borderId="11" xfId="0" applyFont="1" applyFill="1" applyBorder="1" applyAlignment="1">
      <alignment horizontal="center" vertical="center"/>
    </xf>
    <xf numFmtId="0" fontId="27" fillId="35" borderId="11" xfId="0" applyFont="1" applyFill="1" applyBorder="1" applyAlignment="1">
      <alignment horizontal="center" vertical="center"/>
    </xf>
    <xf numFmtId="0" fontId="27" fillId="23" borderId="72" xfId="0" applyFont="1" applyFill="1" applyBorder="1" applyAlignment="1">
      <alignment horizontal="center" vertical="center"/>
    </xf>
    <xf numFmtId="0" fontId="27" fillId="23" borderId="7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/>
    </xf>
    <xf numFmtId="0" fontId="41" fillId="0" borderId="2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40" fillId="0" borderId="2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5" xfId="0" applyFont="1" applyBorder="1" applyAlignment="1">
      <alignment horizontal="left" vertical="center"/>
    </xf>
    <xf numFmtId="0" fontId="7" fillId="0" borderId="76" xfId="0" applyFont="1" applyBorder="1" applyAlignment="1">
      <alignment horizontal="left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48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4" fillId="22" borderId="14" xfId="0" applyFont="1" applyFill="1" applyBorder="1" applyAlignment="1">
      <alignment horizontal="center" vertical="center"/>
    </xf>
    <xf numFmtId="0" fontId="14" fillId="22" borderId="23" xfId="0" applyFont="1" applyFill="1" applyBorder="1" applyAlignment="1">
      <alignment horizontal="center" vertical="center"/>
    </xf>
    <xf numFmtId="0" fontId="14" fillId="22" borderId="1" xfId="0" applyFont="1" applyFill="1" applyBorder="1" applyAlignment="1">
      <alignment horizontal="center" vertical="center"/>
    </xf>
    <xf numFmtId="0" fontId="14" fillId="23" borderId="23" xfId="0" applyFont="1" applyFill="1" applyBorder="1" applyAlignment="1">
      <alignment horizontal="center" vertical="center" wrapText="1"/>
    </xf>
    <xf numFmtId="0" fontId="14" fillId="23" borderId="38" xfId="0" applyFont="1" applyFill="1" applyBorder="1" applyAlignment="1">
      <alignment horizontal="center" vertical="center" wrapText="1"/>
    </xf>
    <xf numFmtId="0" fontId="35" fillId="23" borderId="38" xfId="0" applyFont="1" applyFill="1" applyBorder="1" applyAlignment="1">
      <alignment horizontal="center" vertical="center" wrapText="1"/>
    </xf>
    <xf numFmtId="0" fontId="14" fillId="44" borderId="23" xfId="0" applyFont="1" applyFill="1" applyBorder="1" applyAlignment="1">
      <alignment horizontal="center" vertical="center"/>
    </xf>
    <xf numFmtId="0" fontId="14" fillId="44" borderId="9" xfId="0" applyFont="1" applyFill="1" applyBorder="1" applyAlignment="1">
      <alignment horizontal="center" vertical="center"/>
    </xf>
    <xf numFmtId="0" fontId="14" fillId="45" borderId="74" xfId="0" applyFont="1" applyFill="1" applyBorder="1" applyAlignment="1">
      <alignment horizontal="center" vertical="center"/>
    </xf>
    <xf numFmtId="0" fontId="35" fillId="45" borderId="74" xfId="0" applyFont="1" applyFill="1" applyBorder="1" applyAlignment="1">
      <alignment horizontal="center" vertical="center"/>
    </xf>
    <xf numFmtId="0" fontId="19" fillId="19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19" borderId="36" xfId="0" applyFont="1" applyFill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" fillId="39" borderId="62" xfId="0" applyFont="1" applyFill="1" applyBorder="1" applyAlignment="1">
      <alignment horizontal="center"/>
    </xf>
    <xf numFmtId="0" fontId="2" fillId="39" borderId="63" xfId="0" applyFont="1" applyFill="1" applyBorder="1" applyAlignment="1">
      <alignment horizontal="center"/>
    </xf>
    <xf numFmtId="0" fontId="2" fillId="39" borderId="65" xfId="0" applyFont="1" applyFill="1" applyBorder="1" applyAlignment="1">
      <alignment horizontal="center"/>
    </xf>
    <xf numFmtId="0" fontId="2" fillId="39" borderId="64" xfId="0" applyFont="1" applyFill="1" applyBorder="1" applyAlignment="1">
      <alignment horizontal="center"/>
    </xf>
    <xf numFmtId="0" fontId="2" fillId="39" borderId="56" xfId="0" applyFont="1" applyFill="1" applyBorder="1" applyAlignment="1">
      <alignment horizontal="center"/>
    </xf>
    <xf numFmtId="0" fontId="2" fillId="39" borderId="57" xfId="0" applyFont="1" applyFill="1" applyBorder="1" applyAlignment="1">
      <alignment horizontal="center"/>
    </xf>
    <xf numFmtId="0" fontId="2" fillId="39" borderId="58" xfId="0" applyFont="1" applyFill="1" applyBorder="1" applyAlignment="1">
      <alignment horizontal="center"/>
    </xf>
    <xf numFmtId="0" fontId="26" fillId="36" borderId="14" xfId="0" applyFont="1" applyFill="1" applyBorder="1" applyAlignment="1">
      <alignment horizontal="center" vertical="center"/>
    </xf>
    <xf numFmtId="0" fontId="26" fillId="36" borderId="23" xfId="0" applyFont="1" applyFill="1" applyBorder="1" applyAlignment="1">
      <alignment horizontal="center" vertical="center"/>
    </xf>
    <xf numFmtId="0" fontId="26" fillId="37" borderId="14" xfId="0" applyFont="1" applyFill="1" applyBorder="1" applyAlignment="1">
      <alignment horizontal="center" vertical="center"/>
    </xf>
    <xf numFmtId="0" fontId="26" fillId="37" borderId="23" xfId="0" applyFont="1" applyFill="1" applyBorder="1" applyAlignment="1">
      <alignment horizontal="center" vertical="center"/>
    </xf>
    <xf numFmtId="0" fontId="26" fillId="37" borderId="17" xfId="0" applyFont="1" applyFill="1" applyBorder="1" applyAlignment="1">
      <alignment horizontal="center" vertical="center"/>
    </xf>
    <xf numFmtId="0" fontId="28" fillId="21" borderId="14" xfId="0" applyFont="1" applyFill="1" applyBorder="1" applyAlignment="1">
      <alignment horizontal="center" vertical="center"/>
    </xf>
    <xf numFmtId="0" fontId="26" fillId="21" borderId="23" xfId="0" applyFont="1" applyFill="1" applyBorder="1" applyAlignment="1">
      <alignment horizontal="center" vertical="center"/>
    </xf>
    <xf numFmtId="0" fontId="26" fillId="21" borderId="17" xfId="0" applyFont="1" applyFill="1" applyBorder="1" applyAlignment="1">
      <alignment horizontal="center" vertical="center"/>
    </xf>
    <xf numFmtId="0" fontId="27" fillId="23" borderId="14" xfId="0" applyFont="1" applyFill="1" applyBorder="1" applyAlignment="1">
      <alignment horizontal="center" vertical="center"/>
    </xf>
    <xf numFmtId="0" fontId="26" fillId="23" borderId="17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/>
    </xf>
    <xf numFmtId="0" fontId="27" fillId="2" borderId="17" xfId="0" applyFont="1" applyFill="1" applyBorder="1" applyAlignment="1">
      <alignment horizontal="center" vertical="center"/>
    </xf>
    <xf numFmtId="0" fontId="27" fillId="34" borderId="23" xfId="0" applyFont="1" applyFill="1" applyBorder="1" applyAlignment="1">
      <alignment horizontal="center" vertical="center"/>
    </xf>
    <xf numFmtId="0" fontId="27" fillId="34" borderId="9" xfId="0" applyFont="1" applyFill="1" applyBorder="1" applyAlignment="1">
      <alignment horizontal="center" vertical="center"/>
    </xf>
    <xf numFmtId="0" fontId="27" fillId="35" borderId="14" xfId="0" applyFont="1" applyFill="1" applyBorder="1" applyAlignment="1">
      <alignment horizontal="center" vertical="center"/>
    </xf>
    <xf numFmtId="0" fontId="27" fillId="35" borderId="23" xfId="0" applyFont="1" applyFill="1" applyBorder="1" applyAlignment="1">
      <alignment horizontal="center" vertical="center"/>
    </xf>
    <xf numFmtId="0" fontId="27" fillId="35" borderId="17" xfId="0" applyFont="1" applyFill="1" applyBorder="1" applyAlignment="1">
      <alignment horizontal="center" vertical="center"/>
    </xf>
    <xf numFmtId="0" fontId="27" fillId="23" borderId="14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0" fontId="27" fillId="23" borderId="17" xfId="0" applyFont="1" applyFill="1" applyBorder="1" applyAlignment="1">
      <alignment horizontal="center" vertical="center" wrapText="1"/>
    </xf>
    <xf numFmtId="0" fontId="14" fillId="11" borderId="1" xfId="1" applyFont="1" applyFill="1" applyBorder="1" applyAlignment="1">
      <alignment horizontal="center" vertical="center"/>
    </xf>
    <xf numFmtId="0" fontId="14" fillId="11" borderId="8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3" fillId="14" borderId="9" xfId="1" applyFont="1" applyFill="1" applyBorder="1" applyAlignment="1">
      <alignment horizontal="center" vertical="center"/>
    </xf>
    <xf numFmtId="0" fontId="13" fillId="14" borderId="10" xfId="1" applyFont="1" applyFill="1" applyBorder="1" applyAlignment="1">
      <alignment horizontal="center" vertical="center"/>
    </xf>
    <xf numFmtId="0" fontId="13" fillId="14" borderId="32" xfId="1" applyFont="1" applyFill="1" applyBorder="1" applyAlignment="1">
      <alignment horizontal="center" vertical="center"/>
    </xf>
    <xf numFmtId="0" fontId="13" fillId="14" borderId="24" xfId="1" applyFont="1" applyFill="1" applyBorder="1" applyAlignment="1">
      <alignment horizontal="center" vertical="center"/>
    </xf>
    <xf numFmtId="0" fontId="13" fillId="27" borderId="10" xfId="1" applyFont="1" applyFill="1" applyBorder="1" applyAlignment="1">
      <alignment horizontal="center"/>
    </xf>
    <xf numFmtId="0" fontId="13" fillId="27" borderId="32" xfId="1" applyFont="1" applyFill="1" applyBorder="1" applyAlignment="1">
      <alignment horizontal="center"/>
    </xf>
    <xf numFmtId="0" fontId="13" fillId="27" borderId="24" xfId="1" applyFont="1" applyFill="1" applyBorder="1" applyAlignment="1">
      <alignment horizontal="center"/>
    </xf>
    <xf numFmtId="0" fontId="13" fillId="27" borderId="9" xfId="1" applyFont="1" applyFill="1" applyBorder="1" applyAlignment="1">
      <alignment horizontal="center"/>
    </xf>
    <xf numFmtId="0" fontId="13" fillId="27" borderId="9" xfId="1" applyFont="1" applyFill="1" applyBorder="1" applyAlignment="1">
      <alignment horizontal="center" vertical="center"/>
    </xf>
    <xf numFmtId="0" fontId="13" fillId="14" borderId="8" xfId="1" applyFont="1" applyFill="1" applyBorder="1" applyAlignment="1">
      <alignment horizontal="center" vertical="center"/>
    </xf>
    <xf numFmtId="0" fontId="13" fillId="14" borderId="15" xfId="1" applyFont="1" applyFill="1" applyBorder="1" applyAlignment="1">
      <alignment horizontal="center" vertical="center"/>
    </xf>
    <xf numFmtId="0" fontId="13" fillId="14" borderId="31" xfId="1" applyFont="1" applyFill="1" applyBorder="1" applyAlignment="1">
      <alignment horizontal="center" vertical="center"/>
    </xf>
    <xf numFmtId="0" fontId="7" fillId="29" borderId="32" xfId="1" applyFont="1" applyFill="1" applyBorder="1" applyAlignment="1">
      <alignment horizontal="center"/>
    </xf>
    <xf numFmtId="0" fontId="7" fillId="29" borderId="24" xfId="1" applyFont="1" applyFill="1" applyBorder="1" applyAlignment="1">
      <alignment horizontal="center"/>
    </xf>
    <xf numFmtId="0" fontId="8" fillId="9" borderId="14" xfId="0" applyFont="1" applyFill="1" applyBorder="1" applyAlignment="1">
      <alignment horizontal="center" vertical="center"/>
    </xf>
    <xf numFmtId="0" fontId="8" fillId="9" borderId="23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horizontal="center" vertical="center"/>
    </xf>
    <xf numFmtId="0" fontId="7" fillId="24" borderId="9" xfId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7" fillId="9" borderId="14" xfId="0" applyFont="1" applyFill="1" applyBorder="1" applyAlignment="1">
      <alignment horizontal="center" vertical="center"/>
    </xf>
    <xf numFmtId="0" fontId="27" fillId="9" borderId="23" xfId="0" applyFont="1" applyFill="1" applyBorder="1" applyAlignment="1">
      <alignment horizontal="center" vertical="center"/>
    </xf>
    <xf numFmtId="0" fontId="27" fillId="9" borderId="9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7" fillId="20" borderId="17" xfId="0" applyFont="1" applyFill="1" applyBorder="1" applyAlignment="1">
      <alignment horizontal="center" vertical="center"/>
    </xf>
    <xf numFmtId="0" fontId="27" fillId="20" borderId="9" xfId="0" applyFont="1" applyFill="1" applyBorder="1" applyAlignment="1">
      <alignment horizontal="center" vertical="center"/>
    </xf>
    <xf numFmtId="0" fontId="28" fillId="20" borderId="9" xfId="0" applyFont="1" applyFill="1" applyBorder="1" applyAlignment="1">
      <alignment horizontal="center" vertical="center"/>
    </xf>
    <xf numFmtId="0" fontId="27" fillId="21" borderId="38" xfId="0" applyFont="1" applyFill="1" applyBorder="1" applyAlignment="1">
      <alignment horizontal="center" vertical="center"/>
    </xf>
    <xf numFmtId="0" fontId="27" fillId="21" borderId="40" xfId="0" applyFont="1" applyFill="1" applyBorder="1" applyAlignment="1">
      <alignment horizontal="center" vertical="center"/>
    </xf>
    <xf numFmtId="0" fontId="26" fillId="21" borderId="40" xfId="0" applyFont="1" applyFill="1" applyBorder="1" applyAlignment="1">
      <alignment horizontal="center" vertical="center"/>
    </xf>
    <xf numFmtId="0" fontId="26" fillId="22" borderId="23" xfId="0" applyFont="1" applyFill="1" applyBorder="1" applyAlignment="1">
      <alignment horizontal="center" vertical="center"/>
    </xf>
    <xf numFmtId="0" fontId="12" fillId="22" borderId="23" xfId="0" applyFont="1" applyFill="1" applyBorder="1" applyAlignment="1">
      <alignment horizontal="center" vertical="center"/>
    </xf>
    <xf numFmtId="0" fontId="28" fillId="21" borderId="40" xfId="0" applyFont="1" applyFill="1" applyBorder="1" applyAlignment="1">
      <alignment horizontal="center" vertical="center"/>
    </xf>
    <xf numFmtId="0" fontId="27" fillId="22" borderId="23" xfId="0" applyFont="1" applyFill="1" applyBorder="1" applyAlignment="1">
      <alignment horizontal="center" vertical="center"/>
    </xf>
    <xf numFmtId="0" fontId="26" fillId="23" borderId="43" xfId="0" applyFont="1" applyFill="1" applyBorder="1" applyAlignment="1">
      <alignment horizontal="center" vertical="center"/>
    </xf>
    <xf numFmtId="0" fontId="26" fillId="23" borderId="23" xfId="0" applyFont="1" applyFill="1" applyBorder="1" applyAlignment="1">
      <alignment horizontal="center" vertical="center"/>
    </xf>
    <xf numFmtId="0" fontId="26" fillId="23" borderId="1" xfId="0" applyFont="1" applyFill="1" applyBorder="1" applyAlignment="1">
      <alignment horizontal="center" vertical="center"/>
    </xf>
    <xf numFmtId="0" fontId="27" fillId="23" borderId="1" xfId="0" applyFont="1" applyFill="1" applyBorder="1" applyAlignment="1">
      <alignment horizontal="center" vertical="center"/>
    </xf>
    <xf numFmtId="0" fontId="27" fillId="23" borderId="11" xfId="0" applyFont="1" applyFill="1" applyBorder="1" applyAlignment="1">
      <alignment horizontal="center" vertical="center"/>
    </xf>
    <xf numFmtId="0" fontId="27" fillId="23" borderId="23" xfId="0" applyFont="1" applyFill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19" borderId="16" xfId="0" applyFont="1" applyFill="1" applyBorder="1" applyAlignment="1">
      <alignment horizontal="center" vertical="center"/>
    </xf>
    <xf numFmtId="0" fontId="19" fillId="19" borderId="20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19" borderId="14" xfId="0" applyFont="1" applyFill="1" applyBorder="1" applyAlignment="1">
      <alignment horizontal="center" vertical="center"/>
    </xf>
    <xf numFmtId="0" fontId="16" fillId="19" borderId="36" xfId="0" applyFont="1" applyFill="1" applyBorder="1" applyAlignment="1">
      <alignment horizontal="center" vertical="center"/>
    </xf>
    <xf numFmtId="0" fontId="16" fillId="19" borderId="14" xfId="0" applyFont="1" applyFill="1" applyBorder="1" applyAlignment="1">
      <alignment horizontal="center" vertical="center"/>
    </xf>
    <xf numFmtId="0" fontId="16" fillId="19" borderId="9" xfId="0" applyFont="1" applyFill="1" applyBorder="1" applyAlignment="1">
      <alignment horizontal="center" vertical="center"/>
    </xf>
    <xf numFmtId="0" fontId="16" fillId="19" borderId="16" xfId="0" applyFont="1" applyFill="1" applyBorder="1" applyAlignment="1">
      <alignment horizontal="center" vertical="center"/>
    </xf>
    <xf numFmtId="0" fontId="16" fillId="19" borderId="20" xfId="0" applyFont="1" applyFill="1" applyBorder="1" applyAlignment="1">
      <alignment horizontal="center" vertical="center"/>
    </xf>
    <xf numFmtId="0" fontId="16" fillId="19" borderId="31" xfId="0" applyFont="1" applyFill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7" fillId="10" borderId="15" xfId="1" applyFont="1" applyFill="1" applyBorder="1" applyAlignment="1">
      <alignment horizontal="center" vertical="center"/>
    </xf>
    <xf numFmtId="0" fontId="7" fillId="10" borderId="7" xfId="1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19" fillId="0" borderId="69" xfId="0" applyNumberFormat="1" applyFont="1" applyBorder="1" applyAlignment="1">
      <alignment horizontal="center" vertical="center"/>
    </xf>
    <xf numFmtId="16" fontId="19" fillId="0" borderId="13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vertical="center" wrapText="1"/>
    </xf>
    <xf numFmtId="49" fontId="18" fillId="0" borderId="13" xfId="0" applyNumberFormat="1" applyFont="1" applyBorder="1" applyAlignment="1">
      <alignment vertical="center" wrapText="1"/>
    </xf>
    <xf numFmtId="177" fontId="18" fillId="0" borderId="14" xfId="0" applyNumberFormat="1" applyFont="1" applyBorder="1" applyAlignment="1">
      <alignment horizontal="center" vertical="center"/>
    </xf>
    <xf numFmtId="0" fontId="18" fillId="19" borderId="15" xfId="0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center" vertical="center"/>
    </xf>
    <xf numFmtId="0" fontId="19" fillId="19" borderId="15" xfId="0" applyFont="1" applyFill="1" applyBorder="1" applyAlignment="1">
      <alignment horizontal="left" vertical="center" wrapText="1"/>
    </xf>
    <xf numFmtId="0" fontId="19" fillId="19" borderId="8" xfId="0" applyFont="1" applyFill="1" applyBorder="1" applyAlignment="1">
      <alignment vertical="center" wrapText="1"/>
    </xf>
    <xf numFmtId="0" fontId="18" fillId="19" borderId="7" xfId="0" applyFont="1" applyFill="1" applyBorder="1" applyAlignment="1">
      <alignment horizontal="left" vertical="center" wrapText="1"/>
    </xf>
    <xf numFmtId="0" fontId="3" fillId="19" borderId="8" xfId="0" applyFont="1" applyFill="1" applyBorder="1" applyAlignment="1">
      <alignment vertical="center" wrapText="1"/>
    </xf>
    <xf numFmtId="0" fontId="18" fillId="19" borderId="32" xfId="0" applyFont="1" applyFill="1" applyBorder="1" applyAlignment="1">
      <alignment vertical="center" wrapText="1"/>
    </xf>
    <xf numFmtId="0" fontId="3" fillId="19" borderId="15" xfId="0" applyFont="1" applyFill="1" applyBorder="1" applyAlignment="1">
      <alignment vertical="center" wrapText="1"/>
    </xf>
    <xf numFmtId="0" fontId="19" fillId="0" borderId="15" xfId="0" applyFont="1" applyBorder="1" applyAlignment="1">
      <alignment horizontal="left" vertical="center" wrapText="1"/>
    </xf>
    <xf numFmtId="0" fontId="18" fillId="0" borderId="10" xfId="0" applyFont="1" applyBorder="1" applyAlignment="1">
      <alignment vertical="center" wrapText="1"/>
    </xf>
    <xf numFmtId="0" fontId="18" fillId="0" borderId="0" xfId="0" applyFont="1" applyBorder="1"/>
    <xf numFmtId="0" fontId="20" fillId="0" borderId="26" xfId="0" applyFont="1" applyBorder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Medium9"/>
  <colors>
    <mruColors>
      <color rgb="FF0000FF"/>
      <color rgb="FFFF3399"/>
      <color rgb="FFFF0066"/>
      <color rgb="FFFF66CC"/>
      <color rgb="FFFCE4B4"/>
      <color rgb="FF0099FF"/>
      <color rgb="FF0099CC"/>
      <color rgb="FFCCFFCC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7"/>
  <sheetViews>
    <sheetView workbookViewId="0">
      <selection activeCell="B10" sqref="B10"/>
    </sheetView>
  </sheetViews>
  <sheetFormatPr defaultColWidth="9" defaultRowHeight="15.6"/>
  <cols>
    <col min="1" max="1" width="38.109375" style="498" customWidth="1"/>
    <col min="2" max="2" width="15" style="498" customWidth="1"/>
    <col min="3" max="3" width="31.33203125" style="498" customWidth="1"/>
    <col min="4" max="4" width="65.33203125" style="498" customWidth="1"/>
    <col min="5" max="5" width="56.109375" style="498" customWidth="1"/>
    <col min="6" max="16384" width="9" style="498"/>
  </cols>
  <sheetData>
    <row r="2" spans="1:6">
      <c r="A2" s="783" t="s">
        <v>0</v>
      </c>
      <c r="B2" s="783" t="s">
        <v>1</v>
      </c>
      <c r="C2" s="783" t="s">
        <v>2</v>
      </c>
      <c r="D2" s="783" t="s">
        <v>3</v>
      </c>
      <c r="E2" s="783" t="s">
        <v>4</v>
      </c>
    </row>
    <row r="3" spans="1:6">
      <c r="A3" s="723" t="s">
        <v>5</v>
      </c>
      <c r="B3" s="790" t="s">
        <v>6</v>
      </c>
      <c r="C3" s="723" t="s">
        <v>7</v>
      </c>
      <c r="D3" s="723" t="s">
        <v>8</v>
      </c>
      <c r="E3" s="723" t="s">
        <v>9</v>
      </c>
    </row>
    <row r="4" spans="1:6">
      <c r="A4" s="790" t="s">
        <v>10</v>
      </c>
      <c r="B4" s="790" t="s">
        <v>11</v>
      </c>
      <c r="C4" s="790" t="s">
        <v>12</v>
      </c>
      <c r="D4" s="790" t="s">
        <v>13</v>
      </c>
      <c r="E4" s="790" t="s">
        <v>14</v>
      </c>
    </row>
    <row r="5" spans="1:6">
      <c r="A5" s="790" t="s">
        <v>10</v>
      </c>
      <c r="B5" s="790" t="s">
        <v>15</v>
      </c>
      <c r="C5" s="790" t="s">
        <v>16</v>
      </c>
      <c r="D5" s="790" t="s">
        <v>17</v>
      </c>
      <c r="E5" s="790" t="s">
        <v>18</v>
      </c>
    </row>
    <row r="6" spans="1:6">
      <c r="A6" s="790" t="s">
        <v>10</v>
      </c>
      <c r="B6" s="790" t="s">
        <v>19</v>
      </c>
      <c r="C6" s="790" t="s">
        <v>7</v>
      </c>
      <c r="D6" s="790" t="s">
        <v>20</v>
      </c>
      <c r="E6" s="790" t="s">
        <v>21</v>
      </c>
    </row>
    <row r="7" spans="1:6">
      <c r="A7" s="790" t="s">
        <v>10</v>
      </c>
      <c r="B7" s="790" t="s">
        <v>22</v>
      </c>
      <c r="C7" s="814" t="s">
        <v>23</v>
      </c>
      <c r="D7" s="814"/>
      <c r="E7" s="790" t="s">
        <v>24</v>
      </c>
    </row>
    <row r="8" spans="1:6">
      <c r="A8" s="790" t="s">
        <v>25</v>
      </c>
      <c r="B8" s="790" t="s">
        <v>26</v>
      </c>
      <c r="C8" s="790" t="s">
        <v>27</v>
      </c>
      <c r="D8" s="790" t="s">
        <v>28</v>
      </c>
      <c r="E8" s="790" t="s">
        <v>29</v>
      </c>
    </row>
    <row r="9" spans="1:6">
      <c r="A9" s="790" t="s">
        <v>30</v>
      </c>
      <c r="B9" s="790" t="s">
        <v>31</v>
      </c>
      <c r="C9" s="790" t="s">
        <v>32</v>
      </c>
      <c r="D9" s="790" t="s">
        <v>33</v>
      </c>
      <c r="E9" s="790" t="s">
        <v>34</v>
      </c>
    </row>
    <row r="10" spans="1:6">
      <c r="A10" s="790" t="s">
        <v>35</v>
      </c>
      <c r="B10" s="790" t="s">
        <v>36</v>
      </c>
      <c r="C10" s="790" t="s">
        <v>37</v>
      </c>
      <c r="D10" s="790" t="s">
        <v>38</v>
      </c>
      <c r="E10" s="790" t="s">
        <v>39</v>
      </c>
      <c r="F10" s="498" t="s">
        <v>40</v>
      </c>
    </row>
    <row r="11" spans="1:6">
      <c r="A11" s="790" t="s">
        <v>41</v>
      </c>
      <c r="B11" s="790" t="s">
        <v>42</v>
      </c>
      <c r="C11" s="790" t="s">
        <v>43</v>
      </c>
      <c r="D11" s="790" t="s">
        <v>44</v>
      </c>
      <c r="E11" s="790" t="s">
        <v>45</v>
      </c>
    </row>
    <row r="12" spans="1:6">
      <c r="A12" s="790" t="s">
        <v>46</v>
      </c>
      <c r="B12" s="790" t="s">
        <v>47</v>
      </c>
      <c r="C12" s="790" t="s">
        <v>48</v>
      </c>
      <c r="D12" s="790" t="s">
        <v>44</v>
      </c>
      <c r="E12" s="790" t="s">
        <v>49</v>
      </c>
      <c r="F12" s="498">
        <v>300</v>
      </c>
    </row>
    <row r="13" spans="1:6">
      <c r="A13" s="790" t="s">
        <v>50</v>
      </c>
      <c r="B13" s="790" t="s">
        <v>51</v>
      </c>
      <c r="C13" s="790" t="s">
        <v>52</v>
      </c>
      <c r="D13" s="790" t="s">
        <v>53</v>
      </c>
      <c r="E13" s="790" t="s">
        <v>54</v>
      </c>
      <c r="F13" s="498" t="s">
        <v>55</v>
      </c>
    </row>
    <row r="14" spans="1:6">
      <c r="A14" s="790" t="s">
        <v>56</v>
      </c>
      <c r="B14" s="790" t="s">
        <v>57</v>
      </c>
      <c r="C14" s="790" t="s">
        <v>58</v>
      </c>
      <c r="D14" s="790" t="s">
        <v>59</v>
      </c>
      <c r="E14" s="790" t="s">
        <v>60</v>
      </c>
      <c r="F14" s="498" t="s">
        <v>61</v>
      </c>
    </row>
    <row r="15" spans="1:6">
      <c r="A15" s="790" t="s">
        <v>50</v>
      </c>
      <c r="B15" s="790" t="s">
        <v>62</v>
      </c>
      <c r="C15" s="790" t="s">
        <v>63</v>
      </c>
      <c r="D15" s="790" t="s">
        <v>64</v>
      </c>
      <c r="E15" s="790" t="s">
        <v>65</v>
      </c>
    </row>
    <row r="16" spans="1:6">
      <c r="A16" s="743" t="s">
        <v>66</v>
      </c>
      <c r="B16" s="743" t="s">
        <v>67</v>
      </c>
      <c r="C16" s="743" t="s">
        <v>68</v>
      </c>
      <c r="D16" s="743"/>
      <c r="E16" s="743" t="s">
        <v>69</v>
      </c>
    </row>
    <row r="17" spans="2:2">
      <c r="B17" s="498" t="s">
        <v>70</v>
      </c>
    </row>
  </sheetData>
  <sheetProtection formatCells="0" insertHyperlinks="0" autoFilter="0"/>
  <mergeCells count="1">
    <mergeCell ref="C7:D7"/>
  </mergeCells>
  <phoneticPr fontId="62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7"/>
  <sheetViews>
    <sheetView zoomScale="90" zoomScaleNormal="90" workbookViewId="0">
      <pane xSplit="4" ySplit="1" topLeftCell="Q35" activePane="bottomRight" state="frozen"/>
      <selection pane="topRight"/>
      <selection pane="bottomLeft"/>
      <selection pane="bottomRight" activeCell="T50" sqref="T50"/>
    </sheetView>
  </sheetViews>
  <sheetFormatPr defaultColWidth="9.109375" defaultRowHeight="14.4"/>
  <cols>
    <col min="1" max="1" width="7.109375" style="12" customWidth="1"/>
    <col min="2" max="2" width="7.6640625" style="12" customWidth="1"/>
    <col min="3" max="3" width="41.88671875" style="12" customWidth="1"/>
    <col min="4" max="4" width="61.88671875" style="12" customWidth="1"/>
    <col min="5" max="5" width="19.33203125" style="12" customWidth="1"/>
    <col min="6" max="6" width="27" style="12" customWidth="1"/>
    <col min="7" max="7" width="28.109375" style="12" customWidth="1"/>
    <col min="8" max="8" width="28.6640625" style="12" customWidth="1"/>
    <col min="9" max="9" width="26.109375" style="12" customWidth="1"/>
    <col min="10" max="10" width="31.88671875" style="12" customWidth="1"/>
    <col min="11" max="11" width="21.109375" style="12" customWidth="1"/>
    <col min="12" max="12" width="27.109375" style="12" customWidth="1"/>
    <col min="13" max="13" width="21.109375" style="12" customWidth="1"/>
    <col min="14" max="14" width="28.88671875" style="12" customWidth="1"/>
    <col min="15" max="15" width="22.109375" style="12" customWidth="1"/>
    <col min="16" max="16" width="20.33203125" style="12" customWidth="1"/>
    <col min="17" max="17" width="20" style="12" customWidth="1"/>
    <col min="18" max="16384" width="9.109375" style="12"/>
  </cols>
  <sheetData>
    <row r="1" spans="1:22" s="712" customFormat="1" ht="15.6">
      <c r="A1" s="14" t="s">
        <v>971</v>
      </c>
      <c r="B1" s="14" t="s">
        <v>170</v>
      </c>
      <c r="C1" s="14" t="s">
        <v>0</v>
      </c>
      <c r="D1" s="713" t="s">
        <v>73</v>
      </c>
      <c r="E1" s="713" t="s">
        <v>955</v>
      </c>
      <c r="F1" s="713" t="s">
        <v>733</v>
      </c>
      <c r="G1" s="713" t="s">
        <v>730</v>
      </c>
      <c r="H1" s="713" t="s">
        <v>1036</v>
      </c>
      <c r="I1" s="713" t="s">
        <v>719</v>
      </c>
      <c r="J1" s="713" t="s">
        <v>716</v>
      </c>
      <c r="K1" s="713" t="s">
        <v>1037</v>
      </c>
      <c r="L1" s="713" t="s">
        <v>713</v>
      </c>
      <c r="M1" s="713" t="s">
        <v>1038</v>
      </c>
      <c r="N1" s="713" t="s">
        <v>886</v>
      </c>
      <c r="O1" s="713" t="s">
        <v>1039</v>
      </c>
      <c r="P1" s="713" t="s">
        <v>883</v>
      </c>
      <c r="Q1" s="713" t="s">
        <v>1040</v>
      </c>
      <c r="R1" s="713" t="s">
        <v>880</v>
      </c>
      <c r="S1" s="713" t="s">
        <v>708</v>
      </c>
      <c r="T1" s="713" t="s">
        <v>873</v>
      </c>
      <c r="U1" s="713" t="s">
        <v>1041</v>
      </c>
      <c r="V1" s="713" t="s">
        <v>1042</v>
      </c>
    </row>
    <row r="2" spans="1:22" ht="15" customHeight="1">
      <c r="A2" s="832" t="s">
        <v>1043</v>
      </c>
      <c r="B2" s="832" t="s">
        <v>171</v>
      </c>
      <c r="C2" s="16" t="s">
        <v>1044</v>
      </c>
      <c r="D2" s="16" t="s">
        <v>1045</v>
      </c>
      <c r="E2" s="18" t="s">
        <v>1046</v>
      </c>
      <c r="F2" s="16"/>
      <c r="G2" s="16" t="s">
        <v>1047</v>
      </c>
      <c r="H2" s="16" t="s">
        <v>1048</v>
      </c>
      <c r="I2" s="16" t="s">
        <v>1049</v>
      </c>
      <c r="J2" s="16" t="s">
        <v>1050</v>
      </c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>
      <c r="A3" s="833"/>
      <c r="B3" s="833"/>
      <c r="C3" s="16" t="s">
        <v>1051</v>
      </c>
      <c r="D3" s="16" t="s">
        <v>1052</v>
      </c>
      <c r="E3" s="16"/>
      <c r="F3" s="16" t="s">
        <v>1053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>
      <c r="A4" s="833"/>
      <c r="B4" s="833"/>
      <c r="C4" s="16" t="s">
        <v>1054</v>
      </c>
      <c r="D4" s="16" t="s">
        <v>1055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>
      <c r="A5" s="833"/>
      <c r="B5" s="833"/>
      <c r="C5" s="16" t="s">
        <v>1056</v>
      </c>
      <c r="D5" s="16" t="s">
        <v>1057</v>
      </c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>
      <c r="A6" s="833"/>
      <c r="B6" s="833"/>
      <c r="C6" s="16" t="s">
        <v>1058</v>
      </c>
      <c r="D6" s="16" t="s">
        <v>1059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>
      <c r="A7" s="833"/>
      <c r="B7" s="833"/>
      <c r="C7" s="16" t="s">
        <v>1060</v>
      </c>
      <c r="D7" s="16" t="s">
        <v>1061</v>
      </c>
      <c r="E7" s="16"/>
      <c r="F7" s="16"/>
      <c r="G7" s="16"/>
      <c r="H7" s="16" t="s">
        <v>1062</v>
      </c>
      <c r="I7" s="16" t="s">
        <v>1063</v>
      </c>
      <c r="J7" s="16" t="s">
        <v>1063</v>
      </c>
      <c r="K7" s="16" t="s">
        <v>1063</v>
      </c>
      <c r="L7" s="16" t="s">
        <v>1063</v>
      </c>
      <c r="M7" s="16" t="s">
        <v>1063</v>
      </c>
      <c r="N7" s="16" t="s">
        <v>1063</v>
      </c>
      <c r="O7" s="16" t="s">
        <v>1063</v>
      </c>
      <c r="P7" s="16" t="s">
        <v>1063</v>
      </c>
      <c r="Q7" s="16" t="s">
        <v>1063</v>
      </c>
      <c r="R7" s="16"/>
      <c r="S7" s="16"/>
      <c r="T7" s="16"/>
      <c r="U7" s="16"/>
      <c r="V7" s="16"/>
    </row>
    <row r="8" spans="1:22">
      <c r="A8" s="833"/>
      <c r="B8" s="833"/>
      <c r="C8" s="16" t="s">
        <v>1064</v>
      </c>
      <c r="D8" s="16" t="s">
        <v>1065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>
      <c r="A9" s="833"/>
      <c r="B9" s="834"/>
      <c r="C9" s="16" t="s">
        <v>1066</v>
      </c>
      <c r="D9" s="16" t="s">
        <v>1067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>
      <c r="A10" s="833"/>
      <c r="B10" s="832" t="s">
        <v>212</v>
      </c>
      <c r="C10" s="16" t="s">
        <v>1068</v>
      </c>
      <c r="D10" s="16" t="s">
        <v>1069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>
      <c r="A11" s="833"/>
      <c r="B11" s="833"/>
      <c r="C11" s="16" t="s">
        <v>1070</v>
      </c>
      <c r="D11" s="16" t="s">
        <v>1071</v>
      </c>
      <c r="E11" s="16"/>
      <c r="F11" s="16"/>
      <c r="G11" s="16" t="s">
        <v>1072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>
      <c r="A12" s="833"/>
      <c r="B12" s="833"/>
      <c r="C12" s="16" t="s">
        <v>1073</v>
      </c>
      <c r="D12" s="16" t="s">
        <v>1074</v>
      </c>
      <c r="E12" s="16"/>
      <c r="F12" s="16" t="s">
        <v>1075</v>
      </c>
      <c r="G12" s="16"/>
      <c r="H12" s="16"/>
      <c r="I12" s="16"/>
      <c r="J12" s="16"/>
      <c r="K12" s="16" t="s">
        <v>1076</v>
      </c>
      <c r="L12" s="16" t="s">
        <v>1077</v>
      </c>
      <c r="M12" s="16"/>
      <c r="N12" s="16" t="s">
        <v>1078</v>
      </c>
      <c r="O12" s="16"/>
      <c r="P12" s="16"/>
      <c r="Q12" s="16"/>
      <c r="R12" s="16"/>
      <c r="S12" s="16"/>
      <c r="T12" s="16"/>
      <c r="U12" s="16"/>
      <c r="V12" s="16"/>
    </row>
    <row r="13" spans="1:22">
      <c r="A13" s="833"/>
      <c r="B13" s="833"/>
      <c r="C13" s="16" t="s">
        <v>1079</v>
      </c>
      <c r="D13" s="16" t="s">
        <v>1080</v>
      </c>
      <c r="E13" s="16"/>
      <c r="F13" s="16"/>
      <c r="G13" s="16" t="s">
        <v>1081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>
      <c r="A14" s="833"/>
      <c r="B14" s="833"/>
      <c r="C14" s="16" t="s">
        <v>1082</v>
      </c>
      <c r="D14" s="16" t="s">
        <v>1083</v>
      </c>
      <c r="E14" s="16"/>
      <c r="F14" s="16" t="s">
        <v>1084</v>
      </c>
      <c r="G14" s="16" t="s">
        <v>1085</v>
      </c>
      <c r="H14" s="16" t="s">
        <v>1086</v>
      </c>
      <c r="I14" s="16" t="s">
        <v>1087</v>
      </c>
      <c r="J14" s="16" t="s">
        <v>1088</v>
      </c>
      <c r="K14" s="16" t="s">
        <v>1089</v>
      </c>
      <c r="L14" s="16" t="s">
        <v>1090</v>
      </c>
      <c r="M14" s="16"/>
      <c r="O14" s="16" t="s">
        <v>1091</v>
      </c>
      <c r="P14" s="16" t="s">
        <v>1092</v>
      </c>
      <c r="Q14" s="16"/>
      <c r="R14" s="16"/>
      <c r="S14" s="16"/>
      <c r="T14" s="16"/>
      <c r="U14" s="16"/>
      <c r="V14" s="16"/>
    </row>
    <row r="15" spans="1:22">
      <c r="A15" s="833"/>
      <c r="B15" s="833"/>
      <c r="C15" s="16" t="s">
        <v>1093</v>
      </c>
      <c r="D15" s="16" t="s">
        <v>1094</v>
      </c>
      <c r="E15" s="16"/>
      <c r="F15" s="16"/>
      <c r="G15" s="16"/>
      <c r="H15" s="16" t="s">
        <v>1095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>
      <c r="A16" s="833"/>
      <c r="B16" s="833"/>
      <c r="C16" s="16" t="s">
        <v>1096</v>
      </c>
      <c r="D16" s="16" t="s">
        <v>1097</v>
      </c>
      <c r="E16" s="16"/>
      <c r="F16" s="16"/>
      <c r="G16" s="16"/>
      <c r="H16" s="16" t="s">
        <v>1098</v>
      </c>
      <c r="J16" s="16" t="s">
        <v>1099</v>
      </c>
      <c r="K16" s="16" t="s">
        <v>1100</v>
      </c>
      <c r="M16" s="16"/>
      <c r="N16" s="16"/>
      <c r="O16" s="16"/>
      <c r="Q16" s="16" t="s">
        <v>1101</v>
      </c>
      <c r="R16" s="16"/>
      <c r="S16" s="16"/>
      <c r="T16" s="16"/>
      <c r="U16" s="16"/>
      <c r="V16" s="16"/>
    </row>
    <row r="17" spans="1:22">
      <c r="A17" s="833"/>
      <c r="B17" s="833"/>
      <c r="C17" s="16" t="s">
        <v>1102</v>
      </c>
      <c r="D17" s="16" t="s">
        <v>1103</v>
      </c>
      <c r="E17" s="16"/>
      <c r="F17" s="16"/>
      <c r="G17" s="16"/>
      <c r="H17" s="16"/>
      <c r="I17" s="16" t="s">
        <v>1104</v>
      </c>
      <c r="J17" s="16"/>
      <c r="K17" s="16" t="s">
        <v>1105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>
      <c r="A18" s="833"/>
      <c r="B18" s="833"/>
      <c r="C18" s="16" t="s">
        <v>1106</v>
      </c>
      <c r="D18" s="16" t="s">
        <v>779</v>
      </c>
      <c r="E18" s="16"/>
      <c r="F18" s="16"/>
      <c r="G18" s="16"/>
      <c r="H18" s="16"/>
      <c r="I18" s="16"/>
      <c r="J18" s="16"/>
      <c r="K18" s="16"/>
      <c r="L18" s="16"/>
      <c r="M18" s="16" t="s">
        <v>1107</v>
      </c>
      <c r="N18" s="16" t="s">
        <v>1108</v>
      </c>
      <c r="O18" s="16"/>
      <c r="P18" s="16"/>
      <c r="Q18" s="16"/>
      <c r="R18" s="16"/>
      <c r="S18" s="16"/>
      <c r="T18" s="16"/>
      <c r="U18" s="16"/>
      <c r="V18" s="16"/>
    </row>
    <row r="19" spans="1:22">
      <c r="A19" s="833"/>
      <c r="B19" s="833"/>
      <c r="C19" s="16" t="s">
        <v>1109</v>
      </c>
      <c r="D19" s="16" t="s">
        <v>1110</v>
      </c>
      <c r="E19" s="16"/>
      <c r="F19" s="16"/>
      <c r="G19" s="16"/>
      <c r="I19" s="16" t="s">
        <v>1111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>
      <c r="A20" s="833"/>
      <c r="B20" s="833"/>
      <c r="C20" s="16" t="s">
        <v>1112</v>
      </c>
      <c r="D20" s="16" t="s">
        <v>1113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>
      <c r="A21" s="833"/>
      <c r="B21" s="833"/>
      <c r="C21" s="16" t="s">
        <v>1114</v>
      </c>
      <c r="D21" s="16" t="s">
        <v>1115</v>
      </c>
      <c r="E21" s="16"/>
      <c r="F21" s="16"/>
      <c r="G21" s="16"/>
      <c r="H21" s="16" t="s">
        <v>1116</v>
      </c>
      <c r="I21" s="16"/>
      <c r="J21" s="16"/>
      <c r="K21" s="16" t="s">
        <v>1117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>
      <c r="A22" s="833"/>
      <c r="B22" s="833"/>
      <c r="C22" s="16" t="s">
        <v>1118</v>
      </c>
      <c r="D22" s="16" t="s">
        <v>1119</v>
      </c>
      <c r="E22" s="16"/>
      <c r="F22" s="16"/>
      <c r="G22" s="16"/>
      <c r="H22" s="16"/>
      <c r="I22" s="16" t="s">
        <v>1120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>
      <c r="A23" s="833"/>
      <c r="B23" s="833"/>
      <c r="C23" s="16" t="s">
        <v>1121</v>
      </c>
      <c r="D23" s="16" t="s">
        <v>1122</v>
      </c>
      <c r="E23" s="16"/>
      <c r="F23" s="16"/>
      <c r="G23" s="16"/>
      <c r="H23" s="16" t="s">
        <v>1123</v>
      </c>
      <c r="I23" s="16"/>
      <c r="J23" s="16" t="s">
        <v>1124</v>
      </c>
      <c r="K23" s="16"/>
      <c r="L23" s="16"/>
      <c r="M23" s="16" t="s">
        <v>1125</v>
      </c>
      <c r="N23" s="16"/>
      <c r="O23" s="16"/>
      <c r="P23" s="16" t="s">
        <v>1126</v>
      </c>
      <c r="Q23" s="16" t="s">
        <v>1127</v>
      </c>
      <c r="R23" s="16"/>
      <c r="S23" s="16"/>
      <c r="T23" s="16"/>
      <c r="U23" s="16"/>
      <c r="V23" s="16"/>
    </row>
    <row r="24" spans="1:22">
      <c r="A24" s="833"/>
      <c r="B24" s="833"/>
      <c r="C24" s="16" t="s">
        <v>1128</v>
      </c>
      <c r="D24" s="16" t="s">
        <v>1129</v>
      </c>
      <c r="E24" s="16"/>
      <c r="F24" s="16"/>
      <c r="G24" s="16" t="s">
        <v>1130</v>
      </c>
      <c r="H24" s="16" t="s">
        <v>1131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>
      <c r="A25" s="833"/>
      <c r="B25" s="834"/>
      <c r="C25" s="16" t="s">
        <v>1132</v>
      </c>
      <c r="D25" s="16" t="s">
        <v>1133</v>
      </c>
      <c r="E25" s="16"/>
      <c r="F25" s="16"/>
      <c r="G25" s="16"/>
      <c r="H25" s="16"/>
      <c r="I25" s="16"/>
      <c r="J25" s="16"/>
      <c r="K25" s="57" t="s">
        <v>1134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>
      <c r="A26" s="833"/>
      <c r="B26" s="832" t="s">
        <v>198</v>
      </c>
      <c r="C26" s="16" t="s">
        <v>1135</v>
      </c>
      <c r="D26" s="16" t="s">
        <v>1136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>
      <c r="A27" s="833"/>
      <c r="B27" s="833"/>
      <c r="C27" s="16" t="s">
        <v>1137</v>
      </c>
      <c r="D27" s="16" t="s">
        <v>1138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>
      <c r="A28" s="833"/>
      <c r="B28" s="833"/>
      <c r="C28" s="16" t="s">
        <v>1139</v>
      </c>
      <c r="D28" s="16" t="s">
        <v>1140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>
      <c r="A29" s="833"/>
      <c r="B29" s="833"/>
      <c r="C29" s="16" t="s">
        <v>1141</v>
      </c>
      <c r="D29" s="16" t="s">
        <v>1142</v>
      </c>
      <c r="E29" s="16"/>
      <c r="F29" s="16"/>
      <c r="G29" s="16" t="s">
        <v>1143</v>
      </c>
      <c r="H29" s="16"/>
      <c r="I29" s="16" t="s">
        <v>1144</v>
      </c>
      <c r="J29" s="16" t="s">
        <v>1145</v>
      </c>
      <c r="K29" s="16"/>
      <c r="L29" s="16" t="s">
        <v>1146</v>
      </c>
      <c r="M29" s="16"/>
      <c r="N29" s="16" t="s">
        <v>1147</v>
      </c>
      <c r="O29" s="16"/>
      <c r="P29" s="16" t="s">
        <v>1148</v>
      </c>
      <c r="Q29" s="16"/>
      <c r="R29" s="16"/>
      <c r="S29" s="16"/>
      <c r="T29" s="16"/>
      <c r="U29" s="16"/>
      <c r="V29" s="16"/>
    </row>
    <row r="30" spans="1:22">
      <c r="A30" s="833"/>
      <c r="B30" s="833"/>
      <c r="C30" s="16" t="s">
        <v>1149</v>
      </c>
      <c r="D30" s="16" t="s">
        <v>1150</v>
      </c>
      <c r="E30" s="16" t="s">
        <v>1151</v>
      </c>
      <c r="F30" s="16" t="s">
        <v>1152</v>
      </c>
      <c r="G30" s="16"/>
      <c r="H30" s="16" t="s">
        <v>1153</v>
      </c>
      <c r="J30" s="16" t="s">
        <v>1154</v>
      </c>
      <c r="K30" s="16"/>
      <c r="L30" s="16" t="s">
        <v>1155</v>
      </c>
      <c r="M30" s="16"/>
      <c r="N30" s="16" t="s">
        <v>1156</v>
      </c>
      <c r="O30" s="16"/>
      <c r="P30" s="16" t="s">
        <v>1157</v>
      </c>
      <c r="Q30" s="16"/>
      <c r="R30" s="16"/>
      <c r="S30" s="16"/>
      <c r="T30" s="16"/>
      <c r="U30" s="16"/>
      <c r="V30" s="16"/>
    </row>
    <row r="31" spans="1:22">
      <c r="A31" s="833"/>
      <c r="B31" s="833"/>
      <c r="C31" s="16" t="s">
        <v>1158</v>
      </c>
      <c r="D31" s="16" t="s">
        <v>1159</v>
      </c>
      <c r="E31" s="16"/>
      <c r="F31" s="16"/>
      <c r="G31" s="16"/>
      <c r="H31" s="16" t="s">
        <v>1160</v>
      </c>
      <c r="I31" s="16"/>
      <c r="J31" s="16" t="s">
        <v>1161</v>
      </c>
      <c r="K31" s="16"/>
      <c r="L31" s="16" t="s">
        <v>1162</v>
      </c>
      <c r="M31" s="16"/>
      <c r="N31" s="16" t="s">
        <v>1163</v>
      </c>
      <c r="O31" s="16"/>
      <c r="P31" s="16" t="s">
        <v>1164</v>
      </c>
      <c r="Q31" s="16"/>
      <c r="R31" s="16"/>
      <c r="S31" s="16"/>
      <c r="T31" s="16"/>
      <c r="U31" s="16"/>
      <c r="V31" s="16"/>
    </row>
    <row r="32" spans="1:22">
      <c r="A32" s="833"/>
      <c r="B32" s="833"/>
      <c r="C32" s="16" t="s">
        <v>1165</v>
      </c>
      <c r="D32" s="16" t="s">
        <v>1010</v>
      </c>
      <c r="E32" s="16"/>
      <c r="F32" s="16"/>
      <c r="G32" s="16" t="s">
        <v>1166</v>
      </c>
      <c r="H32" s="16"/>
      <c r="I32" s="16" t="s">
        <v>1167</v>
      </c>
      <c r="J32" s="16"/>
      <c r="K32" s="16" t="s">
        <v>1168</v>
      </c>
      <c r="M32" s="16"/>
      <c r="N32" s="16"/>
      <c r="O32" s="16" t="s">
        <v>1169</v>
      </c>
      <c r="P32" s="16"/>
      <c r="Q32" s="16" t="s">
        <v>1170</v>
      </c>
      <c r="R32" s="16"/>
      <c r="S32" s="16"/>
      <c r="T32" s="16"/>
      <c r="U32" s="16"/>
      <c r="V32" s="16"/>
    </row>
    <row r="33" spans="1:22">
      <c r="A33" s="833"/>
      <c r="B33" s="833"/>
      <c r="C33" s="16" t="s">
        <v>1171</v>
      </c>
      <c r="D33" s="16" t="s">
        <v>1172</v>
      </c>
      <c r="E33" s="16"/>
      <c r="F33" s="16" t="s">
        <v>1173</v>
      </c>
      <c r="G33" s="16" t="s">
        <v>1174</v>
      </c>
      <c r="H33" s="16" t="s">
        <v>1175</v>
      </c>
      <c r="I33" s="16" t="s">
        <v>1176</v>
      </c>
      <c r="J33" s="16" t="s">
        <v>1164</v>
      </c>
      <c r="K33" s="16" t="s">
        <v>1164</v>
      </c>
      <c r="L33" s="16" t="s">
        <v>1164</v>
      </c>
      <c r="M33" s="16"/>
      <c r="N33" s="16" t="s">
        <v>1164</v>
      </c>
      <c r="O33" s="16" t="s">
        <v>1164</v>
      </c>
      <c r="P33" s="16" t="s">
        <v>1164</v>
      </c>
      <c r="Q33" s="16" t="s">
        <v>1164</v>
      </c>
      <c r="R33" s="16"/>
      <c r="S33" s="16"/>
      <c r="T33" s="16"/>
      <c r="U33" s="16"/>
      <c r="V33" s="16"/>
    </row>
    <row r="34" spans="1:22">
      <c r="A34" s="833"/>
      <c r="B34" s="833"/>
      <c r="C34" s="16" t="s">
        <v>1177</v>
      </c>
      <c r="D34" s="16" t="s">
        <v>1178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>
      <c r="A35" s="833"/>
      <c r="B35" s="833"/>
      <c r="C35" s="16" t="s">
        <v>1179</v>
      </c>
      <c r="D35" s="16" t="s">
        <v>1180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>
      <c r="A36" s="834"/>
      <c r="B36" s="834"/>
      <c r="C36" s="16" t="s">
        <v>1181</v>
      </c>
      <c r="D36" s="16" t="s">
        <v>1182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5" customHeight="1">
      <c r="A37" s="832" t="s">
        <v>990</v>
      </c>
      <c r="B37" s="832" t="s">
        <v>171</v>
      </c>
      <c r="C37" s="16" t="s">
        <v>1183</v>
      </c>
      <c r="D37" s="16" t="s">
        <v>1184</v>
      </c>
      <c r="E37" s="16"/>
      <c r="F37" s="16"/>
      <c r="G37" s="16"/>
      <c r="H37" s="16"/>
      <c r="I37" s="16"/>
      <c r="J37" s="16" t="s">
        <v>1185</v>
      </c>
      <c r="K37" s="16"/>
      <c r="L37" s="16"/>
      <c r="M37" s="16"/>
      <c r="N37" s="16" t="s">
        <v>1186</v>
      </c>
      <c r="O37" s="16"/>
      <c r="P37" s="16"/>
      <c r="Q37" s="16"/>
      <c r="R37" s="16"/>
      <c r="S37" s="16"/>
      <c r="T37" s="16"/>
      <c r="U37" s="16"/>
      <c r="V37" s="16"/>
    </row>
    <row r="38" spans="1:22">
      <c r="A38" s="833"/>
      <c r="B38" s="833"/>
      <c r="C38" s="16" t="s">
        <v>1187</v>
      </c>
      <c r="D38" s="16" t="s">
        <v>1188</v>
      </c>
      <c r="E38" s="16" t="s">
        <v>1189</v>
      </c>
      <c r="G38" s="16"/>
      <c r="H38" s="16" t="s">
        <v>1190</v>
      </c>
      <c r="I38" s="16" t="s">
        <v>1164</v>
      </c>
      <c r="J38" s="16" t="s">
        <v>1164</v>
      </c>
      <c r="K38" s="16" t="s">
        <v>1164</v>
      </c>
      <c r="L38" s="16" t="s">
        <v>1164</v>
      </c>
      <c r="M38" s="16" t="s">
        <v>1164</v>
      </c>
      <c r="N38" s="16" t="s">
        <v>1164</v>
      </c>
      <c r="O38" s="16" t="s">
        <v>1164</v>
      </c>
      <c r="P38" s="16" t="s">
        <v>1164</v>
      </c>
      <c r="Q38" s="16" t="s">
        <v>1164</v>
      </c>
      <c r="R38" s="16"/>
      <c r="S38" s="16" t="s">
        <v>1191</v>
      </c>
      <c r="T38" s="16" t="s">
        <v>1192</v>
      </c>
      <c r="U38" s="16" t="s">
        <v>1193</v>
      </c>
      <c r="V38" s="16" t="s">
        <v>1194</v>
      </c>
    </row>
    <row r="39" spans="1:22">
      <c r="A39" s="833"/>
      <c r="B39" s="833"/>
      <c r="C39" s="16" t="s">
        <v>1195</v>
      </c>
      <c r="D39" s="16" t="s">
        <v>1196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>
      <c r="A40" s="833"/>
      <c r="B40" s="833"/>
      <c r="C40" s="16" t="s">
        <v>1197</v>
      </c>
      <c r="D40" s="16" t="s">
        <v>935</v>
      </c>
      <c r="E40" s="16"/>
      <c r="F40" s="16" t="s">
        <v>1198</v>
      </c>
      <c r="G40" s="16"/>
      <c r="H40" s="16" t="s">
        <v>1199</v>
      </c>
      <c r="I40" s="16"/>
      <c r="J40" s="16"/>
      <c r="K40" s="16"/>
      <c r="L40" s="16" t="s">
        <v>1200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>
      <c r="A41" s="833"/>
      <c r="B41" s="833"/>
      <c r="C41" s="16" t="s">
        <v>1201</v>
      </c>
      <c r="D41" s="16" t="s">
        <v>1202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>
      <c r="A42" s="833"/>
      <c r="B42" s="833"/>
      <c r="C42" s="16" t="s">
        <v>1203</v>
      </c>
      <c r="D42" s="16" t="s">
        <v>1204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>
      <c r="A43" s="833"/>
      <c r="B43" s="834"/>
      <c r="C43" s="16" t="s">
        <v>1205</v>
      </c>
      <c r="D43" s="16" t="s">
        <v>1206</v>
      </c>
      <c r="E43" s="16"/>
      <c r="F43" s="16"/>
      <c r="G43" s="16" t="s">
        <v>1166</v>
      </c>
      <c r="H43" s="16"/>
      <c r="I43" s="16" t="s">
        <v>1167</v>
      </c>
      <c r="J43" s="16"/>
      <c r="K43" s="16" t="s">
        <v>1168</v>
      </c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>
      <c r="A44" s="833"/>
      <c r="B44" s="832" t="s">
        <v>212</v>
      </c>
      <c r="C44" s="16" t="s">
        <v>1207</v>
      </c>
      <c r="D44" s="16" t="s">
        <v>811</v>
      </c>
      <c r="E44" s="16"/>
      <c r="F44" s="16"/>
      <c r="G44" s="16"/>
      <c r="H44" s="16"/>
      <c r="I44" s="16" t="s">
        <v>1208</v>
      </c>
      <c r="J44" s="16"/>
      <c r="K44" s="16"/>
      <c r="L44" s="16"/>
      <c r="M44" s="16"/>
      <c r="N44" s="16" t="s">
        <v>1209</v>
      </c>
      <c r="O44" s="16"/>
      <c r="P44" s="16"/>
      <c r="Q44" s="16" t="s">
        <v>1210</v>
      </c>
      <c r="R44" s="16"/>
      <c r="S44" s="16"/>
      <c r="T44" s="16"/>
      <c r="U44" s="16"/>
      <c r="V44" s="16"/>
    </row>
    <row r="45" spans="1:22">
      <c r="A45" s="833"/>
      <c r="B45" s="833"/>
      <c r="C45" s="16" t="s">
        <v>1211</v>
      </c>
      <c r="D45" s="16" t="s">
        <v>848</v>
      </c>
      <c r="E45" s="16"/>
      <c r="F45" s="16"/>
      <c r="G45" s="16"/>
      <c r="H45" s="16"/>
      <c r="I45" s="16"/>
      <c r="J45" s="16"/>
      <c r="K45" s="16"/>
      <c r="M45" s="16" t="s">
        <v>1212</v>
      </c>
      <c r="N45" s="16"/>
      <c r="O45" s="16"/>
      <c r="P45" s="16"/>
      <c r="Q45" s="16"/>
      <c r="R45" s="16"/>
      <c r="S45" s="16"/>
      <c r="T45" s="16"/>
      <c r="U45" s="16"/>
      <c r="V45" s="16"/>
    </row>
    <row r="46" spans="1:22">
      <c r="A46" s="833"/>
      <c r="B46" s="833"/>
      <c r="C46" s="16" t="s">
        <v>1213</v>
      </c>
      <c r="D46" s="16" t="s">
        <v>1214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>
      <c r="A47" s="833"/>
      <c r="B47" s="833"/>
      <c r="C47" s="16" t="s">
        <v>1215</v>
      </c>
      <c r="D47" s="16" t="s">
        <v>1216</v>
      </c>
      <c r="E47" s="18" t="s">
        <v>1217</v>
      </c>
      <c r="F47" s="16"/>
      <c r="G47" s="16" t="s">
        <v>1218</v>
      </c>
      <c r="H47" s="16"/>
      <c r="I47" s="16" t="s">
        <v>1219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>
      <c r="A48" s="833"/>
      <c r="B48" s="833"/>
      <c r="C48" s="16" t="s">
        <v>1220</v>
      </c>
      <c r="D48" s="16" t="s">
        <v>1221</v>
      </c>
      <c r="E48" s="16"/>
      <c r="F48" s="16"/>
      <c r="G48" s="16" t="s">
        <v>1222</v>
      </c>
      <c r="H48" s="16" t="s">
        <v>1131</v>
      </c>
      <c r="I48" s="16" t="s">
        <v>1223</v>
      </c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>
      <c r="A49" s="833"/>
      <c r="B49" s="833"/>
      <c r="C49" s="16" t="s">
        <v>1224</v>
      </c>
      <c r="D49" s="16" t="s">
        <v>1225</v>
      </c>
      <c r="E49" s="16"/>
      <c r="F49" s="16"/>
      <c r="G49" s="16"/>
      <c r="H49" s="16"/>
      <c r="I49" s="16"/>
      <c r="J49" s="16"/>
      <c r="K49" s="16"/>
      <c r="L49" s="16"/>
      <c r="M49" s="16" t="s">
        <v>1226</v>
      </c>
      <c r="N49" s="16"/>
      <c r="O49" s="16"/>
      <c r="P49" s="16"/>
      <c r="Q49" s="16" t="s">
        <v>1227</v>
      </c>
      <c r="R49" s="16"/>
      <c r="S49" s="16"/>
      <c r="T49" s="16"/>
      <c r="U49" s="16"/>
      <c r="V49" s="16"/>
    </row>
    <row r="50" spans="1:22">
      <c r="A50" s="833"/>
      <c r="B50" s="833"/>
      <c r="C50" s="16" t="s">
        <v>1228</v>
      </c>
      <c r="D50" s="16" t="s">
        <v>1229</v>
      </c>
      <c r="E50" s="16"/>
      <c r="F50" s="16"/>
      <c r="G50" s="16"/>
      <c r="H50" s="16"/>
      <c r="I50" s="16"/>
      <c r="J50" s="16"/>
      <c r="K50" s="16"/>
      <c r="L50" s="16" t="s">
        <v>1230</v>
      </c>
      <c r="M50" s="16" t="s">
        <v>1231</v>
      </c>
      <c r="N50" s="16"/>
      <c r="O50" s="16"/>
      <c r="P50" s="16"/>
      <c r="Q50" s="16"/>
      <c r="R50" s="16"/>
      <c r="S50" s="16"/>
      <c r="T50" s="16"/>
      <c r="U50" s="16"/>
      <c r="V50" s="16"/>
    </row>
    <row r="51" spans="1:22">
      <c r="A51" s="833"/>
      <c r="B51" s="834"/>
      <c r="C51" s="16" t="s">
        <v>1232</v>
      </c>
      <c r="D51" s="16" t="s">
        <v>1233</v>
      </c>
      <c r="E51" s="16"/>
      <c r="F51" s="16" t="s">
        <v>1234</v>
      </c>
      <c r="G51" s="16" t="s">
        <v>1235</v>
      </c>
      <c r="H51" s="16" t="s">
        <v>1234</v>
      </c>
      <c r="I51" s="16" t="s">
        <v>1236</v>
      </c>
      <c r="J51" s="16" t="s">
        <v>1237</v>
      </c>
      <c r="K51" s="16"/>
      <c r="L51" s="16" t="s">
        <v>1238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>
      <c r="A52" s="833"/>
      <c r="B52" s="832" t="s">
        <v>198</v>
      </c>
      <c r="C52" s="16" t="s">
        <v>1239</v>
      </c>
      <c r="D52" s="16" t="s">
        <v>1240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>
      <c r="A53" s="833"/>
      <c r="B53" s="833"/>
      <c r="C53" s="16" t="s">
        <v>1241</v>
      </c>
      <c r="D53" s="16" t="s">
        <v>1242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>
      <c r="A54" s="833"/>
      <c r="B54" s="833"/>
      <c r="C54" s="16" t="s">
        <v>1243</v>
      </c>
      <c r="D54" s="16" t="s">
        <v>1244</v>
      </c>
      <c r="E54" s="18" t="s">
        <v>1245</v>
      </c>
      <c r="F54" s="18" t="s">
        <v>1246</v>
      </c>
      <c r="G54" s="18" t="s">
        <v>1247</v>
      </c>
      <c r="H54" s="18" t="s">
        <v>1248</v>
      </c>
      <c r="I54" s="18" t="s">
        <v>1249</v>
      </c>
      <c r="J54" s="16" t="s">
        <v>1164</v>
      </c>
      <c r="K54" s="16" t="s">
        <v>1164</v>
      </c>
      <c r="L54" s="16" t="s">
        <v>1164</v>
      </c>
      <c r="M54" s="16" t="s">
        <v>1164</v>
      </c>
      <c r="N54" s="16" t="s">
        <v>1164</v>
      </c>
      <c r="O54" s="16" t="s">
        <v>1164</v>
      </c>
      <c r="P54" s="16" t="s">
        <v>1164</v>
      </c>
      <c r="Q54" s="16" t="s">
        <v>1164</v>
      </c>
      <c r="R54" s="16"/>
      <c r="S54" s="16"/>
      <c r="T54" s="16"/>
      <c r="U54" s="16"/>
      <c r="V54" s="16"/>
    </row>
    <row r="55" spans="1:22">
      <c r="A55" s="833"/>
      <c r="B55" s="833"/>
      <c r="C55" s="16" t="s">
        <v>1250</v>
      </c>
      <c r="D55" s="16" t="s">
        <v>1251</v>
      </c>
      <c r="E55" s="16"/>
      <c r="F55" s="16"/>
      <c r="G55" s="16"/>
      <c r="H55" s="16"/>
      <c r="I55" s="18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>
      <c r="A56" s="833"/>
      <c r="B56" s="833"/>
      <c r="C56" s="16" t="s">
        <v>1252</v>
      </c>
      <c r="D56" s="16" t="s">
        <v>1253</v>
      </c>
      <c r="E56" s="16"/>
      <c r="F56" s="16"/>
      <c r="G56" s="16"/>
      <c r="H56" s="16"/>
      <c r="I56" s="16"/>
      <c r="J56" s="16" t="s">
        <v>1254</v>
      </c>
      <c r="K56" s="16"/>
      <c r="L56" s="16"/>
      <c r="M56" s="16"/>
      <c r="N56" s="16" t="s">
        <v>1255</v>
      </c>
      <c r="O56" s="16"/>
      <c r="P56" s="16" t="s">
        <v>1255</v>
      </c>
      <c r="Q56" s="16"/>
      <c r="R56" s="16"/>
      <c r="S56" s="16"/>
      <c r="T56" s="16"/>
      <c r="U56" s="16"/>
      <c r="V56" s="16"/>
    </row>
    <row r="57" spans="1:22">
      <c r="A57" s="834"/>
      <c r="B57" s="834"/>
      <c r="C57" s="16" t="s">
        <v>1256</v>
      </c>
      <c r="D57" s="16" t="s">
        <v>1257</v>
      </c>
      <c r="E57" s="16"/>
      <c r="F57" s="18" t="s">
        <v>1258</v>
      </c>
      <c r="G57" s="16"/>
      <c r="H57" s="18" t="s">
        <v>1259</v>
      </c>
      <c r="I57" s="18" t="s">
        <v>1260</v>
      </c>
      <c r="J57" s="19" t="s">
        <v>1261</v>
      </c>
      <c r="K57" s="19" t="s">
        <v>1262</v>
      </c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</sheetData>
  <sheetProtection formatCells="0" insertHyperlinks="0" autoFilter="0"/>
  <sortState xmlns:xlrd2="http://schemas.microsoft.com/office/spreadsheetml/2017/richdata2" ref="A49:M59">
    <sortCondition ref="A39:A49"/>
    <sortCondition ref="B39:B49"/>
  </sortState>
  <mergeCells count="8">
    <mergeCell ref="A2:A36"/>
    <mergeCell ref="A37:A57"/>
    <mergeCell ref="B2:B9"/>
    <mergeCell ref="B10:B25"/>
    <mergeCell ref="B26:B36"/>
    <mergeCell ref="B37:B43"/>
    <mergeCell ref="B44:B51"/>
    <mergeCell ref="B52:B57"/>
  </mergeCells>
  <phoneticPr fontId="6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filterMode="1">
    <tabColor rgb="FFFF0000"/>
  </sheetPr>
  <dimension ref="A1:I667"/>
  <sheetViews>
    <sheetView topLeftCell="A648" workbookViewId="0">
      <selection activeCell="H227" sqref="H227"/>
    </sheetView>
  </sheetViews>
  <sheetFormatPr defaultColWidth="9" defaultRowHeight="14.4"/>
  <cols>
    <col min="1" max="1" width="8.109375" style="24" customWidth="1"/>
    <col min="2" max="2" width="25.6640625" style="24" customWidth="1"/>
    <col min="3" max="3" width="9.33203125" style="24" customWidth="1"/>
    <col min="4" max="4" width="36.88671875" style="24" customWidth="1"/>
    <col min="5" max="5" width="11.109375" style="24" customWidth="1"/>
    <col min="6" max="6" width="21.33203125" style="24" customWidth="1"/>
    <col min="7" max="7" width="33.88671875" style="24" customWidth="1"/>
    <col min="8" max="8" width="82.33203125" style="24" customWidth="1"/>
    <col min="9" max="9" width="9" style="24" hidden="1" customWidth="1"/>
    <col min="10" max="16384" width="9" style="24"/>
  </cols>
  <sheetData>
    <row r="1" spans="1:9" s="671" customFormat="1" ht="15.6">
      <c r="A1" s="672" t="s">
        <v>170</v>
      </c>
      <c r="B1" s="672" t="s">
        <v>0</v>
      </c>
      <c r="C1" s="672" t="s">
        <v>971</v>
      </c>
      <c r="D1" s="672" t="s">
        <v>1</v>
      </c>
      <c r="E1" s="672" t="s">
        <v>71</v>
      </c>
      <c r="F1" s="672" t="s">
        <v>274</v>
      </c>
      <c r="G1" s="672" t="s">
        <v>276</v>
      </c>
      <c r="H1" s="672" t="s">
        <v>73</v>
      </c>
      <c r="I1" s="14" t="s">
        <v>278</v>
      </c>
    </row>
    <row r="2" spans="1:9" ht="28.8" hidden="1">
      <c r="A2" s="839" t="s">
        <v>212</v>
      </c>
      <c r="B2" s="673" t="s">
        <v>782</v>
      </c>
      <c r="C2" s="673" t="s">
        <v>973</v>
      </c>
      <c r="D2" s="673" t="s">
        <v>1263</v>
      </c>
      <c r="E2" s="674" t="s">
        <v>1264</v>
      </c>
      <c r="F2" s="673" t="s">
        <v>281</v>
      </c>
      <c r="G2" s="673" t="s">
        <v>630</v>
      </c>
      <c r="H2" s="675" t="s">
        <v>1265</v>
      </c>
      <c r="I2" s="676">
        <v>4000</v>
      </c>
    </row>
    <row r="3" spans="1:9" ht="28.8" hidden="1">
      <c r="A3" s="840"/>
      <c r="B3" s="20" t="s">
        <v>782</v>
      </c>
      <c r="C3" s="19" t="s">
        <v>990</v>
      </c>
      <c r="D3" s="20" t="s">
        <v>836</v>
      </c>
      <c r="E3" s="18" t="s">
        <v>1266</v>
      </c>
      <c r="F3" s="20" t="s">
        <v>281</v>
      </c>
      <c r="G3" s="19" t="s">
        <v>1267</v>
      </c>
      <c r="H3" s="63" t="s">
        <v>1268</v>
      </c>
      <c r="I3" s="32">
        <v>4200</v>
      </c>
    </row>
    <row r="4" spans="1:9" ht="28.8" hidden="1">
      <c r="A4" s="840"/>
      <c r="B4" s="20" t="s">
        <v>782</v>
      </c>
      <c r="C4" s="19" t="s">
        <v>985</v>
      </c>
      <c r="D4" s="677" t="s">
        <v>1269</v>
      </c>
      <c r="E4" s="22" t="s">
        <v>1270</v>
      </c>
      <c r="F4" s="677" t="s">
        <v>281</v>
      </c>
      <c r="G4" s="63" t="s">
        <v>1271</v>
      </c>
      <c r="H4" s="678" t="s">
        <v>1272</v>
      </c>
      <c r="I4" s="18">
        <v>9000</v>
      </c>
    </row>
    <row r="5" spans="1:9" ht="28.8" hidden="1">
      <c r="A5" s="840"/>
      <c r="B5" s="20" t="s">
        <v>984</v>
      </c>
      <c r="C5" s="19" t="s">
        <v>985</v>
      </c>
      <c r="D5" s="20" t="s">
        <v>986</v>
      </c>
      <c r="E5" s="18" t="s">
        <v>1270</v>
      </c>
      <c r="F5" s="20" t="s">
        <v>281</v>
      </c>
      <c r="G5" s="20" t="s">
        <v>1273</v>
      </c>
      <c r="H5" s="63" t="s">
        <v>1274</v>
      </c>
      <c r="I5" s="32">
        <v>10000</v>
      </c>
    </row>
    <row r="6" spans="1:9" ht="28.8" hidden="1">
      <c r="A6" s="840"/>
      <c r="B6" s="20" t="s">
        <v>782</v>
      </c>
      <c r="C6" s="19" t="s">
        <v>985</v>
      </c>
      <c r="D6" s="20" t="s">
        <v>1275</v>
      </c>
      <c r="E6" s="18" t="s">
        <v>1270</v>
      </c>
      <c r="F6" s="20" t="s">
        <v>281</v>
      </c>
      <c r="G6" s="19" t="s">
        <v>1276</v>
      </c>
      <c r="H6" s="63" t="s">
        <v>1277</v>
      </c>
      <c r="I6" s="32">
        <v>6000</v>
      </c>
    </row>
    <row r="7" spans="1:9" ht="28.8" hidden="1">
      <c r="A7" s="840"/>
      <c r="B7" s="20" t="s">
        <v>782</v>
      </c>
      <c r="C7" s="19" t="s">
        <v>973</v>
      </c>
      <c r="D7" s="20" t="s">
        <v>1278</v>
      </c>
      <c r="E7" s="18" t="s">
        <v>1270</v>
      </c>
      <c r="F7" s="20" t="s">
        <v>281</v>
      </c>
      <c r="G7" s="20" t="s">
        <v>1279</v>
      </c>
      <c r="H7" s="63" t="s">
        <v>1280</v>
      </c>
      <c r="I7" s="32">
        <v>9400</v>
      </c>
    </row>
    <row r="8" spans="1:9" ht="28.8" hidden="1">
      <c r="A8" s="840"/>
      <c r="B8" s="33" t="s">
        <v>782</v>
      </c>
      <c r="C8" s="30" t="s">
        <v>990</v>
      </c>
      <c r="D8" s="679" t="s">
        <v>1281</v>
      </c>
      <c r="E8" s="28" t="s">
        <v>1270</v>
      </c>
      <c r="F8" s="679" t="s">
        <v>281</v>
      </c>
      <c r="G8" s="33" t="s">
        <v>1282</v>
      </c>
      <c r="H8" s="680" t="s">
        <v>1283</v>
      </c>
      <c r="I8" s="35">
        <v>9400</v>
      </c>
    </row>
    <row r="9" spans="1:9" ht="28.8" hidden="1">
      <c r="A9" s="840"/>
      <c r="B9" s="20" t="s">
        <v>782</v>
      </c>
      <c r="C9" s="20" t="s">
        <v>1043</v>
      </c>
      <c r="D9" s="677" t="s">
        <v>1284</v>
      </c>
      <c r="E9" s="18" t="s">
        <v>1270</v>
      </c>
      <c r="F9" s="677" t="s">
        <v>281</v>
      </c>
      <c r="G9" s="20" t="s">
        <v>1285</v>
      </c>
      <c r="H9" s="678" t="s">
        <v>1286</v>
      </c>
      <c r="I9" s="32">
        <v>6500</v>
      </c>
    </row>
    <row r="10" spans="1:9" ht="28.8" hidden="1">
      <c r="A10" s="840"/>
      <c r="B10" s="20" t="s">
        <v>126</v>
      </c>
      <c r="C10" s="19" t="s">
        <v>973</v>
      </c>
      <c r="D10" s="677" t="s">
        <v>1287</v>
      </c>
      <c r="E10" s="18" t="s">
        <v>1288</v>
      </c>
      <c r="F10" s="677" t="s">
        <v>281</v>
      </c>
      <c r="G10" s="20" t="s">
        <v>1289</v>
      </c>
      <c r="H10" s="678" t="s">
        <v>1290</v>
      </c>
      <c r="I10" s="32">
        <v>9000</v>
      </c>
    </row>
    <row r="11" spans="1:9" ht="28.8" hidden="1">
      <c r="A11" s="840"/>
      <c r="B11" s="20" t="s">
        <v>782</v>
      </c>
      <c r="C11" s="19" t="s">
        <v>973</v>
      </c>
      <c r="D11" s="677" t="s">
        <v>1291</v>
      </c>
      <c r="E11" s="18" t="s">
        <v>1288</v>
      </c>
      <c r="F11" s="677" t="s">
        <v>281</v>
      </c>
      <c r="G11" s="20" t="s">
        <v>1292</v>
      </c>
      <c r="H11" s="678" t="s">
        <v>1293</v>
      </c>
      <c r="I11" s="32">
        <v>10000</v>
      </c>
    </row>
    <row r="12" spans="1:9" ht="28.8" hidden="1">
      <c r="A12" s="840"/>
      <c r="B12" s="20" t="s">
        <v>782</v>
      </c>
      <c r="C12" s="19" t="s">
        <v>990</v>
      </c>
      <c r="D12" s="677" t="s">
        <v>1281</v>
      </c>
      <c r="E12" s="18" t="s">
        <v>1288</v>
      </c>
      <c r="F12" s="677" t="s">
        <v>281</v>
      </c>
      <c r="G12" s="20" t="s">
        <v>1294</v>
      </c>
      <c r="H12" s="678" t="s">
        <v>1295</v>
      </c>
      <c r="I12" s="32">
        <v>9400</v>
      </c>
    </row>
    <row r="13" spans="1:9" ht="28.8" hidden="1">
      <c r="A13" s="840"/>
      <c r="B13" s="20" t="s">
        <v>782</v>
      </c>
      <c r="C13" s="20" t="s">
        <v>985</v>
      </c>
      <c r="D13" s="677" t="s">
        <v>1296</v>
      </c>
      <c r="E13" s="18" t="s">
        <v>1297</v>
      </c>
      <c r="F13" s="677" t="s">
        <v>281</v>
      </c>
      <c r="G13" s="20" t="s">
        <v>630</v>
      </c>
      <c r="H13" s="678" t="s">
        <v>1298</v>
      </c>
      <c r="I13" s="32">
        <v>6000</v>
      </c>
    </row>
    <row r="14" spans="1:9" ht="28.8" hidden="1">
      <c r="A14" s="840"/>
      <c r="B14" s="20" t="s">
        <v>782</v>
      </c>
      <c r="C14" s="20" t="s">
        <v>990</v>
      </c>
      <c r="D14" s="677" t="s">
        <v>836</v>
      </c>
      <c r="E14" s="18" t="s">
        <v>1299</v>
      </c>
      <c r="F14" s="677" t="s">
        <v>281</v>
      </c>
      <c r="G14" s="20" t="s">
        <v>630</v>
      </c>
      <c r="H14" s="678" t="s">
        <v>1300</v>
      </c>
      <c r="I14" s="32">
        <v>4200</v>
      </c>
    </row>
    <row r="15" spans="1:9" ht="28.8" hidden="1">
      <c r="A15" s="840"/>
      <c r="B15" s="20" t="s">
        <v>782</v>
      </c>
      <c r="C15" s="20" t="s">
        <v>985</v>
      </c>
      <c r="D15" s="677" t="s">
        <v>1269</v>
      </c>
      <c r="E15" s="18" t="s">
        <v>1301</v>
      </c>
      <c r="F15" s="677" t="s">
        <v>281</v>
      </c>
      <c r="G15" s="20" t="s">
        <v>630</v>
      </c>
      <c r="H15" s="678" t="s">
        <v>1302</v>
      </c>
      <c r="I15" s="32">
        <v>9000</v>
      </c>
    </row>
    <row r="16" spans="1:9" ht="28.8" hidden="1">
      <c r="A16" s="840"/>
      <c r="B16" s="20" t="s">
        <v>782</v>
      </c>
      <c r="C16" s="20" t="s">
        <v>973</v>
      </c>
      <c r="D16" s="677" t="s">
        <v>1278</v>
      </c>
      <c r="E16" s="18" t="s">
        <v>1301</v>
      </c>
      <c r="F16" s="677" t="s">
        <v>281</v>
      </c>
      <c r="G16" s="20" t="s">
        <v>630</v>
      </c>
      <c r="H16" s="678" t="s">
        <v>1303</v>
      </c>
      <c r="I16" s="32">
        <v>9400</v>
      </c>
    </row>
    <row r="17" spans="1:9" ht="28.8" hidden="1">
      <c r="A17" s="840"/>
      <c r="B17" s="20" t="s">
        <v>782</v>
      </c>
      <c r="C17" s="20" t="s">
        <v>973</v>
      </c>
      <c r="D17" s="20" t="s">
        <v>1291</v>
      </c>
      <c r="E17" s="18" t="s">
        <v>1301</v>
      </c>
      <c r="F17" s="677" t="s">
        <v>281</v>
      </c>
      <c r="G17" s="20" t="s">
        <v>630</v>
      </c>
      <c r="H17" s="63" t="s">
        <v>1304</v>
      </c>
      <c r="I17" s="32">
        <v>10000</v>
      </c>
    </row>
    <row r="18" spans="1:9" ht="28.8" hidden="1">
      <c r="A18" s="840"/>
      <c r="B18" s="20" t="s">
        <v>782</v>
      </c>
      <c r="C18" s="20" t="s">
        <v>990</v>
      </c>
      <c r="D18" s="20" t="s">
        <v>1305</v>
      </c>
      <c r="E18" s="18" t="s">
        <v>1306</v>
      </c>
      <c r="F18" s="677" t="s">
        <v>281</v>
      </c>
      <c r="G18" s="20" t="s">
        <v>630</v>
      </c>
      <c r="H18" s="63" t="s">
        <v>1307</v>
      </c>
      <c r="I18" s="32">
        <v>13000</v>
      </c>
    </row>
    <row r="19" spans="1:9" ht="28.8" hidden="1">
      <c r="A19" s="840"/>
      <c r="B19" s="20" t="s">
        <v>782</v>
      </c>
      <c r="C19" s="20" t="s">
        <v>990</v>
      </c>
      <c r="D19" s="20" t="s">
        <v>836</v>
      </c>
      <c r="E19" s="18" t="s">
        <v>1308</v>
      </c>
      <c r="F19" s="677" t="s">
        <v>281</v>
      </c>
      <c r="G19" s="20" t="s">
        <v>630</v>
      </c>
      <c r="H19" s="63" t="s">
        <v>1309</v>
      </c>
      <c r="I19" s="32">
        <v>4200</v>
      </c>
    </row>
    <row r="20" spans="1:9" hidden="1">
      <c r="A20" s="840"/>
      <c r="B20" s="20" t="s">
        <v>782</v>
      </c>
      <c r="C20" s="20" t="s">
        <v>973</v>
      </c>
      <c r="D20" s="20" t="s">
        <v>1278</v>
      </c>
      <c r="E20" s="18" t="s">
        <v>1310</v>
      </c>
      <c r="F20" s="677" t="s">
        <v>1311</v>
      </c>
      <c r="G20" s="20" t="s">
        <v>1312</v>
      </c>
      <c r="H20" s="63"/>
      <c r="I20" s="32"/>
    </row>
    <row r="21" spans="1:9" hidden="1">
      <c r="A21" s="840"/>
      <c r="B21" s="20" t="s">
        <v>782</v>
      </c>
      <c r="C21" s="20" t="s">
        <v>973</v>
      </c>
      <c r="D21" s="20" t="s">
        <v>1291</v>
      </c>
      <c r="E21" s="18" t="s">
        <v>1310</v>
      </c>
      <c r="F21" s="677" t="s">
        <v>1311</v>
      </c>
      <c r="G21" s="20" t="s">
        <v>1313</v>
      </c>
      <c r="H21" s="63"/>
      <c r="I21" s="32"/>
    </row>
    <row r="22" spans="1:9" hidden="1">
      <c r="A22" s="840"/>
      <c r="B22" s="20" t="s">
        <v>782</v>
      </c>
      <c r="C22" s="20" t="s">
        <v>985</v>
      </c>
      <c r="D22" s="20" t="s">
        <v>1269</v>
      </c>
      <c r="E22" s="18" t="s">
        <v>1314</v>
      </c>
      <c r="F22" s="677" t="s">
        <v>1311</v>
      </c>
      <c r="G22" s="20" t="s">
        <v>1315</v>
      </c>
      <c r="H22" s="63" t="s">
        <v>1316</v>
      </c>
      <c r="I22" s="32"/>
    </row>
    <row r="23" spans="1:9" hidden="1">
      <c r="A23" s="840"/>
      <c r="B23" s="20" t="s">
        <v>782</v>
      </c>
      <c r="C23" s="20" t="s">
        <v>985</v>
      </c>
      <c r="D23" s="677" t="s">
        <v>1296</v>
      </c>
      <c r="E23" s="18" t="s">
        <v>1314</v>
      </c>
      <c r="F23" s="677" t="s">
        <v>1311</v>
      </c>
      <c r="G23" s="20" t="s">
        <v>1317</v>
      </c>
      <c r="H23" s="678" t="s">
        <v>1316</v>
      </c>
      <c r="I23" s="32"/>
    </row>
    <row r="24" spans="1:9" hidden="1">
      <c r="A24" s="840"/>
      <c r="B24" s="20" t="s">
        <v>342</v>
      </c>
      <c r="C24" s="20" t="s">
        <v>973</v>
      </c>
      <c r="D24" s="20" t="s">
        <v>1318</v>
      </c>
      <c r="E24" s="18" t="s">
        <v>1314</v>
      </c>
      <c r="F24" s="677" t="s">
        <v>1311</v>
      </c>
      <c r="G24" s="20" t="s">
        <v>1319</v>
      </c>
      <c r="H24" s="63" t="s">
        <v>1320</v>
      </c>
      <c r="I24" s="32"/>
    </row>
    <row r="25" spans="1:9" hidden="1">
      <c r="A25" s="840"/>
      <c r="B25" s="20" t="s">
        <v>782</v>
      </c>
      <c r="C25" s="20" t="s">
        <v>973</v>
      </c>
      <c r="D25" s="20" t="s">
        <v>1321</v>
      </c>
      <c r="E25" s="18" t="s">
        <v>1314</v>
      </c>
      <c r="F25" s="677" t="s">
        <v>1311</v>
      </c>
      <c r="G25" s="20" t="s">
        <v>1322</v>
      </c>
      <c r="H25" s="63" t="s">
        <v>1316</v>
      </c>
      <c r="I25" s="32"/>
    </row>
    <row r="26" spans="1:9" hidden="1">
      <c r="A26" s="840"/>
      <c r="B26" s="20" t="s">
        <v>782</v>
      </c>
      <c r="C26" s="20" t="s">
        <v>973</v>
      </c>
      <c r="D26" s="20" t="s">
        <v>1321</v>
      </c>
      <c r="E26" s="18" t="s">
        <v>1314</v>
      </c>
      <c r="F26" s="677" t="s">
        <v>1311</v>
      </c>
      <c r="G26" s="20" t="s">
        <v>1323</v>
      </c>
      <c r="H26" s="63" t="s">
        <v>1316</v>
      </c>
      <c r="I26" s="32"/>
    </row>
    <row r="27" spans="1:9" hidden="1">
      <c r="A27" s="840"/>
      <c r="B27" s="20" t="s">
        <v>782</v>
      </c>
      <c r="C27" s="20" t="s">
        <v>990</v>
      </c>
      <c r="D27" s="20" t="s">
        <v>1305</v>
      </c>
      <c r="E27" s="18" t="s">
        <v>1314</v>
      </c>
      <c r="F27" s="677" t="s">
        <v>1311</v>
      </c>
      <c r="G27" s="20" t="s">
        <v>1324</v>
      </c>
      <c r="H27" s="63" t="s">
        <v>1320</v>
      </c>
      <c r="I27" s="32"/>
    </row>
    <row r="28" spans="1:9" hidden="1">
      <c r="A28" s="840"/>
      <c r="B28" s="20" t="s">
        <v>782</v>
      </c>
      <c r="C28" s="20" t="s">
        <v>990</v>
      </c>
      <c r="D28" s="20" t="s">
        <v>836</v>
      </c>
      <c r="E28" s="18" t="s">
        <v>1314</v>
      </c>
      <c r="F28" s="677" t="s">
        <v>1311</v>
      </c>
      <c r="G28" s="20" t="s">
        <v>1325</v>
      </c>
      <c r="H28" s="63" t="s">
        <v>1316</v>
      </c>
      <c r="I28" s="32"/>
    </row>
    <row r="29" spans="1:9" hidden="1">
      <c r="A29" s="840"/>
      <c r="B29" s="20" t="s">
        <v>782</v>
      </c>
      <c r="C29" s="20" t="s">
        <v>985</v>
      </c>
      <c r="D29" s="20" t="s">
        <v>1269</v>
      </c>
      <c r="E29" s="18" t="s">
        <v>1326</v>
      </c>
      <c r="F29" s="677" t="s">
        <v>1311</v>
      </c>
      <c r="G29" s="20" t="s">
        <v>1327</v>
      </c>
      <c r="H29" s="63" t="s">
        <v>1316</v>
      </c>
      <c r="I29" s="32"/>
    </row>
    <row r="30" spans="1:9" hidden="1">
      <c r="A30" s="840"/>
      <c r="B30" s="20" t="s">
        <v>782</v>
      </c>
      <c r="C30" s="20" t="s">
        <v>985</v>
      </c>
      <c r="D30" s="677" t="s">
        <v>1296</v>
      </c>
      <c r="E30" s="18" t="s">
        <v>1326</v>
      </c>
      <c r="F30" s="677" t="s">
        <v>1311</v>
      </c>
      <c r="G30" s="20" t="s">
        <v>1328</v>
      </c>
      <c r="H30" s="63" t="s">
        <v>1316</v>
      </c>
      <c r="I30" s="32"/>
    </row>
    <row r="31" spans="1:9" hidden="1">
      <c r="A31" s="840"/>
      <c r="B31" s="20" t="s">
        <v>782</v>
      </c>
      <c r="C31" s="20" t="s">
        <v>985</v>
      </c>
      <c r="D31" s="20" t="s">
        <v>1275</v>
      </c>
      <c r="E31" s="18" t="s">
        <v>1326</v>
      </c>
      <c r="F31" s="677" t="s">
        <v>1311</v>
      </c>
      <c r="G31" s="20" t="s">
        <v>1329</v>
      </c>
      <c r="H31" s="63" t="s">
        <v>1316</v>
      </c>
      <c r="I31" s="32"/>
    </row>
    <row r="32" spans="1:9" hidden="1">
      <c r="A32" s="840"/>
      <c r="B32" s="20" t="s">
        <v>782</v>
      </c>
      <c r="C32" s="20" t="s">
        <v>973</v>
      </c>
      <c r="D32" s="20" t="s">
        <v>1278</v>
      </c>
      <c r="E32" s="18" t="s">
        <v>1326</v>
      </c>
      <c r="F32" s="677" t="s">
        <v>1311</v>
      </c>
      <c r="G32" s="20" t="s">
        <v>1330</v>
      </c>
      <c r="H32" s="63" t="s">
        <v>1320</v>
      </c>
      <c r="I32" s="32"/>
    </row>
    <row r="33" spans="1:9" hidden="1">
      <c r="A33" s="840"/>
      <c r="B33" s="20" t="s">
        <v>782</v>
      </c>
      <c r="C33" s="20" t="s">
        <v>973</v>
      </c>
      <c r="D33" s="20" t="s">
        <v>1278</v>
      </c>
      <c r="E33" s="18" t="s">
        <v>1326</v>
      </c>
      <c r="F33" s="677" t="s">
        <v>1311</v>
      </c>
      <c r="G33" s="20" t="s">
        <v>1331</v>
      </c>
      <c r="H33" s="63" t="s">
        <v>1320</v>
      </c>
      <c r="I33" s="32"/>
    </row>
    <row r="34" spans="1:9" hidden="1">
      <c r="A34" s="840"/>
      <c r="B34" s="33" t="s">
        <v>342</v>
      </c>
      <c r="C34" s="33" t="s">
        <v>973</v>
      </c>
      <c r="D34" s="33" t="s">
        <v>1318</v>
      </c>
      <c r="E34" s="28" t="s">
        <v>1326</v>
      </c>
      <c r="F34" s="679" t="s">
        <v>1311</v>
      </c>
      <c r="G34" s="33" t="s">
        <v>1332</v>
      </c>
      <c r="H34" s="681" t="s">
        <v>1320</v>
      </c>
      <c r="I34" s="32"/>
    </row>
    <row r="35" spans="1:9" hidden="1">
      <c r="A35" s="840"/>
      <c r="B35" s="33" t="s">
        <v>342</v>
      </c>
      <c r="C35" s="33" t="s">
        <v>973</v>
      </c>
      <c r="D35" s="33" t="s">
        <v>1318</v>
      </c>
      <c r="E35" s="28" t="s">
        <v>1326</v>
      </c>
      <c r="F35" s="679" t="s">
        <v>1311</v>
      </c>
      <c r="G35" s="33" t="s">
        <v>1333</v>
      </c>
      <c r="H35" s="681" t="s">
        <v>1320</v>
      </c>
      <c r="I35" s="32"/>
    </row>
    <row r="36" spans="1:9" hidden="1">
      <c r="A36" s="840"/>
      <c r="B36" s="20" t="s">
        <v>782</v>
      </c>
      <c r="C36" s="20" t="s">
        <v>973</v>
      </c>
      <c r="D36" s="20" t="s">
        <v>1291</v>
      </c>
      <c r="E36" s="18" t="s">
        <v>1326</v>
      </c>
      <c r="F36" s="677" t="s">
        <v>1311</v>
      </c>
      <c r="G36" s="20" t="s">
        <v>1334</v>
      </c>
      <c r="H36" s="63" t="s">
        <v>1316</v>
      </c>
      <c r="I36" s="32"/>
    </row>
    <row r="37" spans="1:9" hidden="1">
      <c r="A37" s="840"/>
      <c r="B37" s="20" t="s">
        <v>782</v>
      </c>
      <c r="C37" s="20" t="s">
        <v>990</v>
      </c>
      <c r="D37" s="20" t="s">
        <v>1335</v>
      </c>
      <c r="E37" s="18" t="s">
        <v>1326</v>
      </c>
      <c r="F37" s="677" t="s">
        <v>1311</v>
      </c>
      <c r="G37" s="20" t="s">
        <v>1336</v>
      </c>
      <c r="H37" s="63" t="s">
        <v>1316</v>
      </c>
      <c r="I37" s="32"/>
    </row>
    <row r="38" spans="1:9" hidden="1">
      <c r="A38" s="840"/>
      <c r="B38" s="20" t="s">
        <v>782</v>
      </c>
      <c r="C38" s="20" t="s">
        <v>990</v>
      </c>
      <c r="D38" s="20" t="s">
        <v>1335</v>
      </c>
      <c r="E38" s="18" t="s">
        <v>1326</v>
      </c>
      <c r="F38" s="677" t="s">
        <v>1311</v>
      </c>
      <c r="G38" s="20" t="s">
        <v>1337</v>
      </c>
      <c r="H38" s="63" t="s">
        <v>1338</v>
      </c>
      <c r="I38" s="32"/>
    </row>
    <row r="39" spans="1:9" hidden="1">
      <c r="A39" s="840"/>
      <c r="B39" s="20" t="s">
        <v>782</v>
      </c>
      <c r="C39" s="20" t="s">
        <v>990</v>
      </c>
      <c r="D39" s="677" t="s">
        <v>1281</v>
      </c>
      <c r="E39" s="18" t="s">
        <v>1326</v>
      </c>
      <c r="F39" s="677" t="s">
        <v>1311</v>
      </c>
      <c r="G39" s="20" t="s">
        <v>1339</v>
      </c>
      <c r="H39" s="678" t="s">
        <v>1340</v>
      </c>
      <c r="I39" s="32"/>
    </row>
    <row r="40" spans="1:9" hidden="1">
      <c r="A40" s="840"/>
      <c r="B40" s="20" t="s">
        <v>782</v>
      </c>
      <c r="C40" s="20" t="s">
        <v>990</v>
      </c>
      <c r="D40" s="20" t="s">
        <v>836</v>
      </c>
      <c r="E40" s="18" t="s">
        <v>1326</v>
      </c>
      <c r="F40" s="677" t="s">
        <v>1311</v>
      </c>
      <c r="G40" s="20" t="s">
        <v>1341</v>
      </c>
      <c r="H40" s="63" t="s">
        <v>1320</v>
      </c>
      <c r="I40" s="32"/>
    </row>
    <row r="41" spans="1:9" hidden="1">
      <c r="A41" s="840"/>
      <c r="B41" s="20" t="s">
        <v>782</v>
      </c>
      <c r="C41" s="20" t="s">
        <v>985</v>
      </c>
      <c r="D41" s="20" t="s">
        <v>1269</v>
      </c>
      <c r="E41" s="18" t="s">
        <v>1342</v>
      </c>
      <c r="F41" s="677" t="s">
        <v>1311</v>
      </c>
      <c r="G41" s="20" t="s">
        <v>1343</v>
      </c>
      <c r="H41" s="63"/>
      <c r="I41" s="32"/>
    </row>
    <row r="42" spans="1:9" hidden="1">
      <c r="A42" s="840"/>
      <c r="B42" s="20" t="s">
        <v>782</v>
      </c>
      <c r="C42" s="20" t="s">
        <v>985</v>
      </c>
      <c r="D42" s="20" t="s">
        <v>1269</v>
      </c>
      <c r="E42" s="18" t="s">
        <v>1342</v>
      </c>
      <c r="F42" s="677" t="s">
        <v>1311</v>
      </c>
      <c r="G42" s="20" t="s">
        <v>1344</v>
      </c>
      <c r="H42" s="63"/>
      <c r="I42" s="32"/>
    </row>
    <row r="43" spans="1:9" hidden="1">
      <c r="A43" s="840"/>
      <c r="B43" s="20" t="s">
        <v>782</v>
      </c>
      <c r="C43" s="20" t="s">
        <v>985</v>
      </c>
      <c r="D43" s="20" t="s">
        <v>1269</v>
      </c>
      <c r="E43" s="18" t="s">
        <v>1342</v>
      </c>
      <c r="F43" s="677" t="s">
        <v>1311</v>
      </c>
      <c r="G43" s="20" t="s">
        <v>1345</v>
      </c>
      <c r="H43" s="63" t="s">
        <v>1316</v>
      </c>
      <c r="I43" s="32"/>
    </row>
    <row r="44" spans="1:9" hidden="1">
      <c r="A44" s="840"/>
      <c r="B44" s="20" t="s">
        <v>782</v>
      </c>
      <c r="C44" s="20" t="s">
        <v>985</v>
      </c>
      <c r="D44" s="20" t="s">
        <v>1296</v>
      </c>
      <c r="E44" s="18" t="s">
        <v>1342</v>
      </c>
      <c r="F44" s="677" t="s">
        <v>1311</v>
      </c>
      <c r="G44" s="20" t="s">
        <v>1346</v>
      </c>
      <c r="H44" s="63"/>
      <c r="I44" s="32"/>
    </row>
    <row r="45" spans="1:9" hidden="1">
      <c r="A45" s="840"/>
      <c r="B45" s="20" t="s">
        <v>782</v>
      </c>
      <c r="C45" s="20" t="s">
        <v>985</v>
      </c>
      <c r="D45" s="20" t="s">
        <v>1275</v>
      </c>
      <c r="E45" s="18" t="s">
        <v>1342</v>
      </c>
      <c r="F45" s="677" t="s">
        <v>1311</v>
      </c>
      <c r="G45" s="20" t="s">
        <v>1347</v>
      </c>
      <c r="H45" s="63" t="s">
        <v>1320</v>
      </c>
      <c r="I45" s="32"/>
    </row>
    <row r="46" spans="1:9" hidden="1">
      <c r="A46" s="840"/>
      <c r="B46" s="20" t="s">
        <v>782</v>
      </c>
      <c r="C46" s="20" t="s">
        <v>973</v>
      </c>
      <c r="D46" s="20" t="s">
        <v>1278</v>
      </c>
      <c r="E46" s="18" t="s">
        <v>1342</v>
      </c>
      <c r="F46" s="677" t="s">
        <v>1311</v>
      </c>
      <c r="G46" s="20" t="s">
        <v>1348</v>
      </c>
      <c r="H46" s="63" t="s">
        <v>1320</v>
      </c>
      <c r="I46" s="32"/>
    </row>
    <row r="47" spans="1:9" hidden="1">
      <c r="A47" s="840"/>
      <c r="B47" s="20" t="s">
        <v>782</v>
      </c>
      <c r="C47" s="20" t="s">
        <v>973</v>
      </c>
      <c r="D47" s="20" t="s">
        <v>783</v>
      </c>
      <c r="E47" s="18" t="s">
        <v>1342</v>
      </c>
      <c r="F47" s="677" t="s">
        <v>1311</v>
      </c>
      <c r="G47" s="20" t="s">
        <v>1349</v>
      </c>
      <c r="H47" s="63" t="s">
        <v>1316</v>
      </c>
      <c r="I47" s="32"/>
    </row>
    <row r="48" spans="1:9" hidden="1">
      <c r="A48" s="840"/>
      <c r="B48" s="20" t="s">
        <v>342</v>
      </c>
      <c r="C48" s="20" t="s">
        <v>973</v>
      </c>
      <c r="D48" s="20" t="s">
        <v>1318</v>
      </c>
      <c r="E48" s="18" t="s">
        <v>1342</v>
      </c>
      <c r="F48" s="677" t="s">
        <v>1311</v>
      </c>
      <c r="G48" s="20" t="s">
        <v>1350</v>
      </c>
      <c r="H48" s="63" t="s">
        <v>1320</v>
      </c>
      <c r="I48" s="32"/>
    </row>
    <row r="49" spans="1:9" hidden="1">
      <c r="A49" s="840"/>
      <c r="B49" s="20" t="s">
        <v>782</v>
      </c>
      <c r="C49" s="20" t="s">
        <v>973</v>
      </c>
      <c r="D49" s="20" t="s">
        <v>1321</v>
      </c>
      <c r="E49" s="18" t="s">
        <v>1342</v>
      </c>
      <c r="F49" s="677" t="s">
        <v>1311</v>
      </c>
      <c r="G49" s="20" t="s">
        <v>1351</v>
      </c>
      <c r="H49" s="63"/>
      <c r="I49" s="32"/>
    </row>
    <row r="50" spans="1:9" hidden="1">
      <c r="A50" s="840"/>
      <c r="B50" s="20" t="s">
        <v>782</v>
      </c>
      <c r="C50" s="20" t="s">
        <v>973</v>
      </c>
      <c r="D50" s="20" t="s">
        <v>1291</v>
      </c>
      <c r="E50" s="18" t="s">
        <v>1342</v>
      </c>
      <c r="F50" s="677" t="s">
        <v>1311</v>
      </c>
      <c r="G50" s="20" t="s">
        <v>1352</v>
      </c>
      <c r="H50" s="63" t="s">
        <v>1316</v>
      </c>
      <c r="I50" s="32"/>
    </row>
    <row r="51" spans="1:9" hidden="1">
      <c r="A51" s="840"/>
      <c r="B51" s="20" t="s">
        <v>782</v>
      </c>
      <c r="C51" s="20" t="s">
        <v>973</v>
      </c>
      <c r="D51" s="20" t="s">
        <v>1291</v>
      </c>
      <c r="E51" s="18" t="s">
        <v>1342</v>
      </c>
      <c r="F51" s="677" t="s">
        <v>1311</v>
      </c>
      <c r="G51" s="20" t="s">
        <v>1353</v>
      </c>
      <c r="H51" s="63" t="s">
        <v>1316</v>
      </c>
      <c r="I51" s="32"/>
    </row>
    <row r="52" spans="1:9" hidden="1">
      <c r="A52" s="840"/>
      <c r="B52" s="20" t="s">
        <v>782</v>
      </c>
      <c r="C52" s="20" t="s">
        <v>990</v>
      </c>
      <c r="D52" s="20" t="s">
        <v>1305</v>
      </c>
      <c r="E52" s="18" t="s">
        <v>1342</v>
      </c>
      <c r="F52" s="677" t="s">
        <v>1311</v>
      </c>
      <c r="G52" s="20" t="s">
        <v>1354</v>
      </c>
      <c r="H52" s="63" t="s">
        <v>1320</v>
      </c>
      <c r="I52" s="32"/>
    </row>
    <row r="53" spans="1:9" hidden="1">
      <c r="A53" s="840"/>
      <c r="B53" s="20" t="s">
        <v>782</v>
      </c>
      <c r="C53" s="20" t="s">
        <v>990</v>
      </c>
      <c r="D53" s="20" t="s">
        <v>1281</v>
      </c>
      <c r="E53" s="18" t="s">
        <v>1342</v>
      </c>
      <c r="F53" s="677" t="s">
        <v>1311</v>
      </c>
      <c r="G53" s="20" t="s">
        <v>1355</v>
      </c>
      <c r="H53" s="63" t="s">
        <v>1340</v>
      </c>
      <c r="I53" s="32"/>
    </row>
    <row r="54" spans="1:9" hidden="1">
      <c r="A54" s="840"/>
      <c r="B54" s="20" t="s">
        <v>782</v>
      </c>
      <c r="C54" s="20" t="s">
        <v>990</v>
      </c>
      <c r="D54" s="20" t="s">
        <v>836</v>
      </c>
      <c r="E54" s="18" t="s">
        <v>1342</v>
      </c>
      <c r="F54" s="677" t="s">
        <v>1311</v>
      </c>
      <c r="G54" s="20" t="s">
        <v>1356</v>
      </c>
      <c r="H54" s="63"/>
      <c r="I54" s="32"/>
    </row>
    <row r="55" spans="1:9" hidden="1">
      <c r="A55" s="840"/>
      <c r="B55" s="20" t="s">
        <v>782</v>
      </c>
      <c r="C55" s="20" t="s">
        <v>985</v>
      </c>
      <c r="D55" s="20" t="s">
        <v>1269</v>
      </c>
      <c r="E55" s="18" t="s">
        <v>1357</v>
      </c>
      <c r="F55" s="677" t="s">
        <v>1311</v>
      </c>
      <c r="G55" s="20" t="s">
        <v>1358</v>
      </c>
      <c r="H55" s="63"/>
      <c r="I55" s="32"/>
    </row>
    <row r="56" spans="1:9" hidden="1">
      <c r="A56" s="840"/>
      <c r="B56" s="20" t="s">
        <v>782</v>
      </c>
      <c r="C56" s="20" t="s">
        <v>973</v>
      </c>
      <c r="D56" s="20" t="s">
        <v>1278</v>
      </c>
      <c r="E56" s="18" t="s">
        <v>1357</v>
      </c>
      <c r="F56" s="677" t="s">
        <v>1311</v>
      </c>
      <c r="G56" s="20" t="s">
        <v>1359</v>
      </c>
      <c r="H56" s="63" t="s">
        <v>1320</v>
      </c>
      <c r="I56" s="32"/>
    </row>
    <row r="57" spans="1:9" hidden="1">
      <c r="A57" s="840"/>
      <c r="B57" s="20" t="s">
        <v>782</v>
      </c>
      <c r="C57" s="20" t="s">
        <v>985</v>
      </c>
      <c r="D57" s="20" t="s">
        <v>1296</v>
      </c>
      <c r="E57" s="18" t="s">
        <v>1360</v>
      </c>
      <c r="F57" s="677" t="s">
        <v>1311</v>
      </c>
      <c r="G57" s="20" t="s">
        <v>1361</v>
      </c>
      <c r="H57" s="63"/>
      <c r="I57" s="32"/>
    </row>
    <row r="58" spans="1:9" ht="28.8" hidden="1">
      <c r="A58" s="840"/>
      <c r="B58" s="20" t="s">
        <v>782</v>
      </c>
      <c r="C58" s="20" t="s">
        <v>985</v>
      </c>
      <c r="D58" s="20" t="s">
        <v>1275</v>
      </c>
      <c r="E58" s="18" t="s">
        <v>1362</v>
      </c>
      <c r="F58" s="677" t="s">
        <v>281</v>
      </c>
      <c r="G58" s="19" t="s">
        <v>630</v>
      </c>
      <c r="H58" s="63" t="s">
        <v>1363</v>
      </c>
      <c r="I58" s="32">
        <v>6000</v>
      </c>
    </row>
    <row r="59" spans="1:9" ht="28.8" hidden="1">
      <c r="A59" s="840"/>
      <c r="B59" s="20" t="s">
        <v>782</v>
      </c>
      <c r="C59" s="20" t="s">
        <v>973</v>
      </c>
      <c r="D59" s="20" t="s">
        <v>1278</v>
      </c>
      <c r="E59" s="18" t="s">
        <v>1362</v>
      </c>
      <c r="F59" s="677" t="s">
        <v>281</v>
      </c>
      <c r="G59" s="20" t="s">
        <v>630</v>
      </c>
      <c r="H59" s="63" t="s">
        <v>1364</v>
      </c>
      <c r="I59" s="32">
        <v>9400</v>
      </c>
    </row>
    <row r="60" spans="1:9" ht="28.8" hidden="1">
      <c r="A60" s="840"/>
      <c r="B60" s="20" t="s">
        <v>782</v>
      </c>
      <c r="C60" s="20" t="s">
        <v>973</v>
      </c>
      <c r="D60" s="20" t="s">
        <v>783</v>
      </c>
      <c r="E60" s="18" t="s">
        <v>1362</v>
      </c>
      <c r="F60" s="677" t="s">
        <v>281</v>
      </c>
      <c r="G60" s="20" t="s">
        <v>630</v>
      </c>
      <c r="H60" s="63" t="s">
        <v>1365</v>
      </c>
      <c r="I60" s="32"/>
    </row>
    <row r="61" spans="1:9" ht="28.8" hidden="1">
      <c r="A61" s="840"/>
      <c r="B61" s="20" t="s">
        <v>782</v>
      </c>
      <c r="C61" s="20" t="s">
        <v>1043</v>
      </c>
      <c r="D61" s="20" t="s">
        <v>1366</v>
      </c>
      <c r="E61" s="18" t="s">
        <v>1362</v>
      </c>
      <c r="F61" s="677" t="s">
        <v>281</v>
      </c>
      <c r="G61" s="20" t="s">
        <v>630</v>
      </c>
      <c r="H61" s="63" t="s">
        <v>1367</v>
      </c>
      <c r="I61" s="32"/>
    </row>
    <row r="62" spans="1:9" ht="28.8" hidden="1">
      <c r="A62" s="840"/>
      <c r="B62" s="20" t="s">
        <v>342</v>
      </c>
      <c r="C62" s="20" t="s">
        <v>973</v>
      </c>
      <c r="D62" s="20" t="s">
        <v>975</v>
      </c>
      <c r="E62" s="18" t="s">
        <v>1368</v>
      </c>
      <c r="F62" s="677" t="s">
        <v>281</v>
      </c>
      <c r="G62" s="20" t="s">
        <v>1369</v>
      </c>
      <c r="H62" s="63" t="s">
        <v>1370</v>
      </c>
      <c r="I62" s="32"/>
    </row>
    <row r="63" spans="1:9" ht="28.8" hidden="1">
      <c r="A63" s="840"/>
      <c r="B63" s="20" t="s">
        <v>782</v>
      </c>
      <c r="C63" s="20" t="s">
        <v>973</v>
      </c>
      <c r="D63" s="20" t="s">
        <v>783</v>
      </c>
      <c r="E63" s="18" t="s">
        <v>1371</v>
      </c>
      <c r="F63" s="677" t="s">
        <v>281</v>
      </c>
      <c r="G63" s="20" t="s">
        <v>630</v>
      </c>
      <c r="H63" s="63" t="s">
        <v>1372</v>
      </c>
      <c r="I63" s="32"/>
    </row>
    <row r="64" spans="1:9" hidden="1">
      <c r="A64" s="840"/>
      <c r="B64" s="20" t="s">
        <v>782</v>
      </c>
      <c r="C64" s="20" t="s">
        <v>990</v>
      </c>
      <c r="D64" s="20" t="s">
        <v>836</v>
      </c>
      <c r="E64" s="18" t="s">
        <v>1371</v>
      </c>
      <c r="F64" s="677" t="s">
        <v>430</v>
      </c>
      <c r="G64" s="20" t="s">
        <v>1373</v>
      </c>
      <c r="H64" s="63"/>
      <c r="I64" s="32"/>
    </row>
    <row r="65" spans="1:9" hidden="1">
      <c r="A65" s="840"/>
      <c r="B65" s="20" t="s">
        <v>782</v>
      </c>
      <c r="C65" s="20" t="s">
        <v>985</v>
      </c>
      <c r="D65" s="20" t="s">
        <v>1269</v>
      </c>
      <c r="E65" s="18" t="s">
        <v>1374</v>
      </c>
      <c r="F65" s="677" t="s">
        <v>430</v>
      </c>
      <c r="G65" s="20" t="s">
        <v>1375</v>
      </c>
      <c r="H65" s="63"/>
      <c r="I65" s="32"/>
    </row>
    <row r="66" spans="1:9" hidden="1">
      <c r="A66" s="840"/>
      <c r="B66" s="20" t="s">
        <v>782</v>
      </c>
      <c r="C66" s="20" t="s">
        <v>985</v>
      </c>
      <c r="D66" s="20" t="s">
        <v>1269</v>
      </c>
      <c r="E66" s="18" t="s">
        <v>1374</v>
      </c>
      <c r="F66" s="677" t="s">
        <v>430</v>
      </c>
      <c r="G66" s="20" t="s">
        <v>1376</v>
      </c>
      <c r="H66" s="63"/>
      <c r="I66" s="32"/>
    </row>
    <row r="67" spans="1:9" ht="28.8" hidden="1">
      <c r="A67" s="840"/>
      <c r="B67" s="20" t="s">
        <v>782</v>
      </c>
      <c r="C67" s="20" t="s">
        <v>985</v>
      </c>
      <c r="D67" s="20" t="s">
        <v>1275</v>
      </c>
      <c r="E67" s="18" t="s">
        <v>1374</v>
      </c>
      <c r="F67" s="677" t="s">
        <v>281</v>
      </c>
      <c r="G67" s="19" t="s">
        <v>630</v>
      </c>
      <c r="H67" s="63" t="s">
        <v>1377</v>
      </c>
      <c r="I67" s="32">
        <v>6000</v>
      </c>
    </row>
    <row r="68" spans="1:9" hidden="1">
      <c r="A68" s="840"/>
      <c r="B68" s="20" t="s">
        <v>342</v>
      </c>
      <c r="C68" s="20" t="s">
        <v>973</v>
      </c>
      <c r="D68" s="20" t="s">
        <v>975</v>
      </c>
      <c r="E68" s="18" t="s">
        <v>1374</v>
      </c>
      <c r="F68" s="677" t="s">
        <v>1378</v>
      </c>
      <c r="G68" s="20" t="s">
        <v>1379</v>
      </c>
      <c r="H68" s="63"/>
      <c r="I68" s="32"/>
    </row>
    <row r="69" spans="1:9" ht="28.8" hidden="1">
      <c r="A69" s="840"/>
      <c r="B69" s="20" t="s">
        <v>342</v>
      </c>
      <c r="C69" s="20" t="s">
        <v>973</v>
      </c>
      <c r="D69" s="20" t="s">
        <v>975</v>
      </c>
      <c r="E69" s="18" t="s">
        <v>1374</v>
      </c>
      <c r="F69" s="677" t="s">
        <v>281</v>
      </c>
      <c r="G69" s="20" t="s">
        <v>1380</v>
      </c>
      <c r="H69" s="63" t="s">
        <v>1381</v>
      </c>
      <c r="I69" s="32"/>
    </row>
    <row r="70" spans="1:9" ht="28.8" hidden="1">
      <c r="A70" s="840"/>
      <c r="B70" s="20" t="s">
        <v>782</v>
      </c>
      <c r="C70" s="20" t="s">
        <v>973</v>
      </c>
      <c r="D70" s="20" t="s">
        <v>1291</v>
      </c>
      <c r="E70" s="18" t="s">
        <v>1374</v>
      </c>
      <c r="F70" s="677" t="s">
        <v>281</v>
      </c>
      <c r="G70" s="20" t="s">
        <v>630</v>
      </c>
      <c r="H70" s="63" t="s">
        <v>1382</v>
      </c>
      <c r="I70" s="32"/>
    </row>
    <row r="71" spans="1:9" hidden="1">
      <c r="A71" s="840"/>
      <c r="B71" s="20" t="s">
        <v>782</v>
      </c>
      <c r="C71" s="20" t="s">
        <v>990</v>
      </c>
      <c r="D71" s="20" t="s">
        <v>1383</v>
      </c>
      <c r="E71" s="18" t="s">
        <v>1374</v>
      </c>
      <c r="F71" s="677" t="s">
        <v>430</v>
      </c>
      <c r="G71" s="20" t="s">
        <v>1384</v>
      </c>
      <c r="H71" s="63"/>
      <c r="I71" s="32"/>
    </row>
    <row r="72" spans="1:9" hidden="1">
      <c r="A72" s="840"/>
      <c r="B72" s="20" t="s">
        <v>849</v>
      </c>
      <c r="C72" s="20" t="s">
        <v>990</v>
      </c>
      <c r="D72" s="20" t="s">
        <v>1385</v>
      </c>
      <c r="E72" s="18" t="s">
        <v>1374</v>
      </c>
      <c r="F72" s="677" t="s">
        <v>430</v>
      </c>
      <c r="G72" s="20" t="s">
        <v>1386</v>
      </c>
      <c r="H72" s="63"/>
      <c r="I72" s="32"/>
    </row>
    <row r="73" spans="1:9" hidden="1">
      <c r="A73" s="840"/>
      <c r="B73" s="20" t="s">
        <v>782</v>
      </c>
      <c r="C73" s="20" t="s">
        <v>990</v>
      </c>
      <c r="D73" s="20" t="s">
        <v>980</v>
      </c>
      <c r="E73" s="18" t="s">
        <v>1374</v>
      </c>
      <c r="F73" s="677" t="s">
        <v>1387</v>
      </c>
      <c r="G73" s="20" t="s">
        <v>1388</v>
      </c>
      <c r="H73" s="63"/>
      <c r="I73" s="32"/>
    </row>
    <row r="74" spans="1:9" hidden="1">
      <c r="A74" s="840"/>
      <c r="B74" s="20" t="s">
        <v>782</v>
      </c>
      <c r="C74" s="20" t="s">
        <v>990</v>
      </c>
      <c r="D74" s="20" t="s">
        <v>980</v>
      </c>
      <c r="E74" s="18" t="s">
        <v>1374</v>
      </c>
      <c r="F74" s="677" t="s">
        <v>430</v>
      </c>
      <c r="G74" s="20" t="s">
        <v>1389</v>
      </c>
      <c r="H74" s="63"/>
      <c r="I74" s="32"/>
    </row>
    <row r="75" spans="1:9" hidden="1">
      <c r="A75" s="840"/>
      <c r="B75" s="20" t="s">
        <v>782</v>
      </c>
      <c r="C75" s="20" t="s">
        <v>990</v>
      </c>
      <c r="D75" s="20" t="s">
        <v>980</v>
      </c>
      <c r="E75" s="18" t="s">
        <v>1374</v>
      </c>
      <c r="F75" s="677" t="s">
        <v>1390</v>
      </c>
      <c r="G75" s="20" t="s">
        <v>1391</v>
      </c>
      <c r="H75" s="63"/>
      <c r="I75" s="32"/>
    </row>
    <row r="76" spans="1:9" hidden="1">
      <c r="A76" s="840"/>
      <c r="B76" s="20" t="s">
        <v>782</v>
      </c>
      <c r="C76" s="20" t="s">
        <v>990</v>
      </c>
      <c r="D76" s="20" t="s">
        <v>980</v>
      </c>
      <c r="E76" s="18" t="s">
        <v>1374</v>
      </c>
      <c r="F76" s="677" t="s">
        <v>430</v>
      </c>
      <c r="G76" s="63" t="s">
        <v>1392</v>
      </c>
      <c r="H76" s="63"/>
      <c r="I76" s="32"/>
    </row>
    <row r="77" spans="1:9" hidden="1">
      <c r="A77" s="840"/>
      <c r="B77" s="20" t="s">
        <v>782</v>
      </c>
      <c r="C77" s="20" t="s">
        <v>985</v>
      </c>
      <c r="D77" s="20" t="s">
        <v>1269</v>
      </c>
      <c r="E77" s="18" t="s">
        <v>1393</v>
      </c>
      <c r="F77" s="677" t="s">
        <v>430</v>
      </c>
      <c r="G77" s="20" t="s">
        <v>1394</v>
      </c>
      <c r="H77" s="63"/>
      <c r="I77" s="32"/>
    </row>
    <row r="78" spans="1:9" hidden="1">
      <c r="A78" s="840"/>
      <c r="B78" s="20" t="s">
        <v>984</v>
      </c>
      <c r="C78" s="20" t="s">
        <v>985</v>
      </c>
      <c r="D78" s="20" t="s">
        <v>986</v>
      </c>
      <c r="E78" s="18" t="s">
        <v>1393</v>
      </c>
      <c r="F78" s="677" t="s">
        <v>1395</v>
      </c>
      <c r="G78" s="19" t="s">
        <v>1396</v>
      </c>
      <c r="H78" s="678"/>
      <c r="I78" s="32"/>
    </row>
    <row r="79" spans="1:9" hidden="1">
      <c r="A79" s="840"/>
      <c r="B79" s="20" t="s">
        <v>782</v>
      </c>
      <c r="C79" s="20" t="s">
        <v>973</v>
      </c>
      <c r="D79" s="20" t="s">
        <v>1397</v>
      </c>
      <c r="E79" s="18" t="s">
        <v>1393</v>
      </c>
      <c r="F79" s="677" t="s">
        <v>430</v>
      </c>
      <c r="G79" s="20" t="s">
        <v>1398</v>
      </c>
      <c r="H79" s="63"/>
      <c r="I79" s="32"/>
    </row>
    <row r="80" spans="1:9" hidden="1">
      <c r="A80" s="840"/>
      <c r="B80" s="20" t="s">
        <v>782</v>
      </c>
      <c r="C80" s="20" t="s">
        <v>990</v>
      </c>
      <c r="D80" s="20" t="s">
        <v>1383</v>
      </c>
      <c r="E80" s="18" t="s">
        <v>1393</v>
      </c>
      <c r="F80" s="677" t="s">
        <v>1399</v>
      </c>
      <c r="G80" s="20" t="s">
        <v>1400</v>
      </c>
      <c r="H80" s="63"/>
      <c r="I80" s="32"/>
    </row>
    <row r="81" spans="1:9" hidden="1">
      <c r="A81" s="840"/>
      <c r="B81" s="20" t="s">
        <v>782</v>
      </c>
      <c r="C81" s="20" t="s">
        <v>1043</v>
      </c>
      <c r="D81" s="20" t="s">
        <v>1366</v>
      </c>
      <c r="E81" s="18" t="s">
        <v>1393</v>
      </c>
      <c r="F81" s="677" t="s">
        <v>1401</v>
      </c>
      <c r="G81" s="20" t="s">
        <v>1402</v>
      </c>
      <c r="H81" s="63"/>
      <c r="I81" s="32"/>
    </row>
    <row r="82" spans="1:9" hidden="1">
      <c r="A82" s="840"/>
      <c r="B82" s="20" t="s">
        <v>782</v>
      </c>
      <c r="C82" s="20" t="s">
        <v>985</v>
      </c>
      <c r="D82" s="20" t="s">
        <v>1269</v>
      </c>
      <c r="E82" s="18" t="s">
        <v>1403</v>
      </c>
      <c r="F82" s="677" t="s">
        <v>1404</v>
      </c>
      <c r="G82" s="20" t="s">
        <v>1405</v>
      </c>
      <c r="H82" s="63"/>
      <c r="I82" s="32"/>
    </row>
    <row r="83" spans="1:9" ht="28.8" hidden="1">
      <c r="A83" s="840"/>
      <c r="B83" s="20" t="s">
        <v>782</v>
      </c>
      <c r="C83" s="20" t="s">
        <v>985</v>
      </c>
      <c r="D83" s="20" t="s">
        <v>1275</v>
      </c>
      <c r="E83" s="18" t="s">
        <v>1403</v>
      </c>
      <c r="F83" s="677" t="s">
        <v>281</v>
      </c>
      <c r="G83" s="19" t="s">
        <v>630</v>
      </c>
      <c r="H83" s="63" t="s">
        <v>1406</v>
      </c>
      <c r="I83" s="32">
        <v>6000</v>
      </c>
    </row>
    <row r="84" spans="1:9" ht="28.8" hidden="1">
      <c r="A84" s="840"/>
      <c r="B84" s="20" t="s">
        <v>342</v>
      </c>
      <c r="C84" s="20" t="s">
        <v>973</v>
      </c>
      <c r="D84" s="20" t="s">
        <v>975</v>
      </c>
      <c r="E84" s="18" t="s">
        <v>1403</v>
      </c>
      <c r="F84" s="677" t="s">
        <v>281</v>
      </c>
      <c r="G84" s="20" t="s">
        <v>630</v>
      </c>
      <c r="H84" s="63" t="s">
        <v>1407</v>
      </c>
      <c r="I84" s="32"/>
    </row>
    <row r="85" spans="1:9" hidden="1">
      <c r="A85" s="840"/>
      <c r="B85" s="20" t="s">
        <v>782</v>
      </c>
      <c r="C85" s="20" t="s">
        <v>990</v>
      </c>
      <c r="D85" s="20" t="s">
        <v>1383</v>
      </c>
      <c r="E85" s="18" t="s">
        <v>1403</v>
      </c>
      <c r="F85" s="677" t="s">
        <v>1399</v>
      </c>
      <c r="G85" s="20" t="s">
        <v>1408</v>
      </c>
      <c r="H85" s="63"/>
      <c r="I85" s="32"/>
    </row>
    <row r="86" spans="1:9" hidden="1">
      <c r="A86" s="840"/>
      <c r="B86" s="20" t="s">
        <v>782</v>
      </c>
      <c r="C86" s="20" t="s">
        <v>990</v>
      </c>
      <c r="D86" s="20" t="s">
        <v>836</v>
      </c>
      <c r="E86" s="18" t="s">
        <v>1403</v>
      </c>
      <c r="F86" s="677" t="s">
        <v>430</v>
      </c>
      <c r="G86" s="20" t="s">
        <v>1409</v>
      </c>
      <c r="H86" s="63"/>
      <c r="I86" s="32"/>
    </row>
    <row r="87" spans="1:9" ht="28.8" hidden="1">
      <c r="A87" s="840"/>
      <c r="B87" s="20" t="s">
        <v>984</v>
      </c>
      <c r="C87" s="19" t="s">
        <v>985</v>
      </c>
      <c r="D87" s="20" t="s">
        <v>986</v>
      </c>
      <c r="E87" s="18" t="s">
        <v>1410</v>
      </c>
      <c r="F87" s="677" t="s">
        <v>281</v>
      </c>
      <c r="G87" s="20" t="s">
        <v>630</v>
      </c>
      <c r="H87" s="63" t="s">
        <v>1411</v>
      </c>
      <c r="I87" s="32"/>
    </row>
    <row r="88" spans="1:9" ht="28.8" hidden="1">
      <c r="A88" s="840"/>
      <c r="B88" s="20" t="s">
        <v>782</v>
      </c>
      <c r="C88" s="20" t="s">
        <v>985</v>
      </c>
      <c r="D88" s="20" t="s">
        <v>1275</v>
      </c>
      <c r="E88" s="18" t="s">
        <v>1410</v>
      </c>
      <c r="F88" s="677" t="s">
        <v>281</v>
      </c>
      <c r="G88" s="19" t="s">
        <v>630</v>
      </c>
      <c r="H88" s="63" t="s">
        <v>1412</v>
      </c>
      <c r="I88" s="32">
        <v>6000</v>
      </c>
    </row>
    <row r="89" spans="1:9" ht="28.8" hidden="1">
      <c r="A89" s="840"/>
      <c r="B89" s="20" t="s">
        <v>126</v>
      </c>
      <c r="C89" s="20" t="s">
        <v>973</v>
      </c>
      <c r="D89" s="20" t="s">
        <v>1413</v>
      </c>
      <c r="E89" s="18" t="s">
        <v>1410</v>
      </c>
      <c r="F89" s="20" t="s">
        <v>281</v>
      </c>
      <c r="G89" s="20" t="s">
        <v>630</v>
      </c>
      <c r="H89" s="63" t="s">
        <v>1414</v>
      </c>
      <c r="I89" s="32"/>
    </row>
    <row r="90" spans="1:9" ht="28.8" hidden="1">
      <c r="A90" s="840"/>
      <c r="B90" s="20" t="s">
        <v>782</v>
      </c>
      <c r="C90" s="20" t="s">
        <v>973</v>
      </c>
      <c r="D90" s="20" t="s">
        <v>1366</v>
      </c>
      <c r="E90" s="18" t="s">
        <v>1410</v>
      </c>
      <c r="F90" s="20" t="s">
        <v>281</v>
      </c>
      <c r="G90" s="20" t="s">
        <v>630</v>
      </c>
      <c r="H90" s="63" t="s">
        <v>1415</v>
      </c>
      <c r="I90" s="32"/>
    </row>
    <row r="91" spans="1:9" hidden="1">
      <c r="A91" s="840"/>
      <c r="B91" s="20" t="s">
        <v>342</v>
      </c>
      <c r="C91" s="20" t="s">
        <v>973</v>
      </c>
      <c r="D91" s="20" t="s">
        <v>772</v>
      </c>
      <c r="E91" s="18" t="s">
        <v>1410</v>
      </c>
      <c r="F91" s="20" t="s">
        <v>1416</v>
      </c>
      <c r="G91" s="19" t="s">
        <v>1417</v>
      </c>
      <c r="H91" s="63"/>
      <c r="I91" s="32"/>
    </row>
    <row r="92" spans="1:9" ht="28.8" hidden="1">
      <c r="A92" s="840"/>
      <c r="B92" s="20" t="s">
        <v>782</v>
      </c>
      <c r="C92" s="20" t="s">
        <v>973</v>
      </c>
      <c r="D92" s="20" t="s">
        <v>1291</v>
      </c>
      <c r="E92" s="18" t="s">
        <v>1410</v>
      </c>
      <c r="F92" s="20" t="s">
        <v>281</v>
      </c>
      <c r="G92" s="20" t="s">
        <v>630</v>
      </c>
      <c r="H92" s="63" t="s">
        <v>1418</v>
      </c>
      <c r="I92" s="32"/>
    </row>
    <row r="93" spans="1:9" hidden="1">
      <c r="A93" s="840"/>
      <c r="B93" s="20" t="s">
        <v>782</v>
      </c>
      <c r="C93" s="20" t="s">
        <v>990</v>
      </c>
      <c r="D93" s="677" t="s">
        <v>1305</v>
      </c>
      <c r="E93" s="18" t="s">
        <v>1410</v>
      </c>
      <c r="F93" s="677" t="s">
        <v>1419</v>
      </c>
      <c r="G93" s="20" t="s">
        <v>1420</v>
      </c>
      <c r="H93" s="678"/>
      <c r="I93" s="32"/>
    </row>
    <row r="94" spans="1:9" hidden="1">
      <c r="A94" s="840"/>
      <c r="B94" s="20" t="s">
        <v>782</v>
      </c>
      <c r="C94" s="20" t="s">
        <v>990</v>
      </c>
      <c r="D94" s="677" t="s">
        <v>980</v>
      </c>
      <c r="E94" s="18" t="s">
        <v>1410</v>
      </c>
      <c r="F94" s="677" t="s">
        <v>1421</v>
      </c>
      <c r="G94" s="20" t="s">
        <v>1422</v>
      </c>
      <c r="H94" s="678"/>
      <c r="I94" s="32"/>
    </row>
    <row r="95" spans="1:9" hidden="1">
      <c r="A95" s="840"/>
      <c r="B95" s="20" t="s">
        <v>782</v>
      </c>
      <c r="C95" s="20" t="s">
        <v>985</v>
      </c>
      <c r="D95" s="677" t="s">
        <v>1269</v>
      </c>
      <c r="E95" s="18" t="s">
        <v>1423</v>
      </c>
      <c r="F95" s="677" t="s">
        <v>1424</v>
      </c>
      <c r="G95" s="19" t="s">
        <v>1425</v>
      </c>
      <c r="H95" s="678"/>
      <c r="I95" s="32"/>
    </row>
    <row r="96" spans="1:9" ht="28.8" hidden="1">
      <c r="A96" s="840"/>
      <c r="B96" s="20" t="s">
        <v>782</v>
      </c>
      <c r="C96" s="20" t="s">
        <v>973</v>
      </c>
      <c r="D96" s="20" t="s">
        <v>1397</v>
      </c>
      <c r="E96" s="18" t="s">
        <v>1423</v>
      </c>
      <c r="F96" s="20" t="s">
        <v>281</v>
      </c>
      <c r="G96" s="19" t="s">
        <v>630</v>
      </c>
      <c r="H96" s="63" t="s">
        <v>1426</v>
      </c>
      <c r="I96" s="32"/>
    </row>
    <row r="97" spans="1:9" ht="28.8" hidden="1">
      <c r="A97" s="840"/>
      <c r="B97" s="20" t="s">
        <v>126</v>
      </c>
      <c r="C97" s="19" t="s">
        <v>973</v>
      </c>
      <c r="D97" s="20" t="s">
        <v>1287</v>
      </c>
      <c r="E97" s="18" t="s">
        <v>1423</v>
      </c>
      <c r="F97" s="20" t="s">
        <v>281</v>
      </c>
      <c r="G97" s="20" t="s">
        <v>630</v>
      </c>
      <c r="H97" s="63" t="s">
        <v>1427</v>
      </c>
      <c r="I97" s="32">
        <v>9000</v>
      </c>
    </row>
    <row r="98" spans="1:9" ht="28.8" hidden="1">
      <c r="A98" s="840"/>
      <c r="B98" s="20" t="s">
        <v>782</v>
      </c>
      <c r="C98" s="20" t="s">
        <v>973</v>
      </c>
      <c r="D98" s="20" t="s">
        <v>783</v>
      </c>
      <c r="E98" s="18" t="s">
        <v>1423</v>
      </c>
      <c r="F98" s="20" t="s">
        <v>281</v>
      </c>
      <c r="G98" s="20" t="s">
        <v>630</v>
      </c>
      <c r="H98" s="63" t="s">
        <v>1428</v>
      </c>
      <c r="I98" s="682"/>
    </row>
    <row r="99" spans="1:9" hidden="1">
      <c r="A99" s="840"/>
      <c r="B99" s="20" t="s">
        <v>342</v>
      </c>
      <c r="C99" s="20" t="s">
        <v>973</v>
      </c>
      <c r="D99" s="20" t="s">
        <v>975</v>
      </c>
      <c r="E99" s="18" t="s">
        <v>1423</v>
      </c>
      <c r="F99" s="20" t="s">
        <v>1378</v>
      </c>
      <c r="G99" s="20" t="s">
        <v>1429</v>
      </c>
      <c r="H99" s="63"/>
      <c r="I99" s="682"/>
    </row>
    <row r="100" spans="1:9" hidden="1">
      <c r="A100" s="840"/>
      <c r="B100" s="20" t="s">
        <v>342</v>
      </c>
      <c r="C100" s="20" t="s">
        <v>973</v>
      </c>
      <c r="D100" s="20" t="s">
        <v>772</v>
      </c>
      <c r="E100" s="18" t="s">
        <v>1423</v>
      </c>
      <c r="F100" s="20" t="s">
        <v>430</v>
      </c>
      <c r="G100" s="63" t="s">
        <v>1430</v>
      </c>
      <c r="H100" s="63"/>
      <c r="I100" s="682"/>
    </row>
    <row r="101" spans="1:9" hidden="1">
      <c r="A101" s="840"/>
      <c r="B101" s="20" t="s">
        <v>782</v>
      </c>
      <c r="C101" s="20" t="s">
        <v>973</v>
      </c>
      <c r="D101" s="20" t="s">
        <v>1321</v>
      </c>
      <c r="E101" s="18" t="s">
        <v>1423</v>
      </c>
      <c r="F101" s="20" t="s">
        <v>1431</v>
      </c>
      <c r="G101" s="19" t="s">
        <v>1432</v>
      </c>
      <c r="H101" s="63"/>
      <c r="I101" s="32"/>
    </row>
    <row r="102" spans="1:9" hidden="1">
      <c r="A102" s="840"/>
      <c r="B102" s="20" t="s">
        <v>782</v>
      </c>
      <c r="C102" s="20" t="s">
        <v>990</v>
      </c>
      <c r="D102" s="20" t="s">
        <v>1335</v>
      </c>
      <c r="E102" s="18" t="s">
        <v>1423</v>
      </c>
      <c r="F102" s="20" t="s">
        <v>1387</v>
      </c>
      <c r="G102" s="20" t="s">
        <v>1433</v>
      </c>
      <c r="H102" s="678"/>
      <c r="I102" s="683"/>
    </row>
    <row r="103" spans="1:9" hidden="1">
      <c r="A103" s="840"/>
      <c r="B103" s="20" t="s">
        <v>782</v>
      </c>
      <c r="C103" s="20" t="s">
        <v>990</v>
      </c>
      <c r="D103" s="20" t="s">
        <v>1305</v>
      </c>
      <c r="E103" s="18" t="s">
        <v>1423</v>
      </c>
      <c r="F103" s="677" t="s">
        <v>1434</v>
      </c>
      <c r="G103" s="20" t="s">
        <v>1435</v>
      </c>
      <c r="H103" s="63"/>
      <c r="I103" s="32"/>
    </row>
    <row r="104" spans="1:9" hidden="1">
      <c r="A104" s="840"/>
      <c r="B104" s="20" t="s">
        <v>782</v>
      </c>
      <c r="C104" s="20" t="s">
        <v>990</v>
      </c>
      <c r="D104" s="20" t="s">
        <v>1281</v>
      </c>
      <c r="E104" s="18" t="s">
        <v>1423</v>
      </c>
      <c r="F104" s="20" t="s">
        <v>1436</v>
      </c>
      <c r="G104" s="20" t="s">
        <v>1437</v>
      </c>
      <c r="H104" s="63"/>
      <c r="I104" s="32"/>
    </row>
    <row r="105" spans="1:9" ht="28.8" hidden="1">
      <c r="A105" s="840"/>
      <c r="B105" s="20" t="s">
        <v>782</v>
      </c>
      <c r="C105" s="20" t="s">
        <v>990</v>
      </c>
      <c r="D105" s="20" t="s">
        <v>836</v>
      </c>
      <c r="E105" s="18" t="s">
        <v>1423</v>
      </c>
      <c r="F105" s="20" t="s">
        <v>281</v>
      </c>
      <c r="G105" s="20" t="s">
        <v>630</v>
      </c>
      <c r="H105" s="63" t="s">
        <v>1438</v>
      </c>
      <c r="I105" s="32"/>
    </row>
    <row r="106" spans="1:9" ht="28.8" hidden="1">
      <c r="A106" s="840"/>
      <c r="B106" s="20" t="s">
        <v>782</v>
      </c>
      <c r="C106" s="20" t="s">
        <v>990</v>
      </c>
      <c r="D106" s="20" t="s">
        <v>980</v>
      </c>
      <c r="E106" s="18" t="s">
        <v>1423</v>
      </c>
      <c r="F106" s="20" t="s">
        <v>281</v>
      </c>
      <c r="G106" s="20" t="s">
        <v>630</v>
      </c>
      <c r="H106" s="63" t="s">
        <v>1439</v>
      </c>
      <c r="I106" s="682"/>
    </row>
    <row r="107" spans="1:9" ht="28.8" hidden="1">
      <c r="A107" s="840"/>
      <c r="B107" s="20" t="s">
        <v>782</v>
      </c>
      <c r="C107" s="20" t="s">
        <v>985</v>
      </c>
      <c r="D107" s="20" t="s">
        <v>1296</v>
      </c>
      <c r="E107" s="18" t="s">
        <v>1440</v>
      </c>
      <c r="F107" s="20" t="s">
        <v>281</v>
      </c>
      <c r="G107" s="20" t="s">
        <v>630</v>
      </c>
      <c r="H107" s="63" t="s">
        <v>1441</v>
      </c>
      <c r="I107" s="32"/>
    </row>
    <row r="108" spans="1:9" ht="28.8" hidden="1">
      <c r="A108" s="840"/>
      <c r="B108" s="20" t="s">
        <v>984</v>
      </c>
      <c r="C108" s="19" t="s">
        <v>985</v>
      </c>
      <c r="D108" s="20" t="s">
        <v>986</v>
      </c>
      <c r="E108" s="18" t="s">
        <v>1440</v>
      </c>
      <c r="F108" s="677" t="s">
        <v>281</v>
      </c>
      <c r="G108" s="20" t="s">
        <v>630</v>
      </c>
      <c r="H108" s="63" t="s">
        <v>1442</v>
      </c>
      <c r="I108" s="32"/>
    </row>
    <row r="109" spans="1:9" ht="28.8" hidden="1">
      <c r="A109" s="840"/>
      <c r="B109" s="20" t="s">
        <v>782</v>
      </c>
      <c r="C109" s="20" t="s">
        <v>973</v>
      </c>
      <c r="D109" s="20" t="s">
        <v>1397</v>
      </c>
      <c r="E109" s="18" t="s">
        <v>1440</v>
      </c>
      <c r="F109" s="677" t="s">
        <v>281</v>
      </c>
      <c r="G109" s="19" t="s">
        <v>630</v>
      </c>
      <c r="H109" s="63" t="s">
        <v>1443</v>
      </c>
      <c r="I109" s="682"/>
    </row>
    <row r="110" spans="1:9" ht="28.8" hidden="1">
      <c r="A110" s="840"/>
      <c r="B110" s="20" t="s">
        <v>782</v>
      </c>
      <c r="C110" s="20" t="s">
        <v>990</v>
      </c>
      <c r="D110" s="20" t="s">
        <v>1335</v>
      </c>
      <c r="E110" s="18" t="s">
        <v>1440</v>
      </c>
      <c r="F110" s="20" t="s">
        <v>281</v>
      </c>
      <c r="G110" s="19" t="s">
        <v>630</v>
      </c>
      <c r="H110" s="678" t="s">
        <v>1444</v>
      </c>
      <c r="I110" s="682"/>
    </row>
    <row r="111" spans="1:9" hidden="1">
      <c r="A111" s="840"/>
      <c r="B111" s="20" t="s">
        <v>782</v>
      </c>
      <c r="C111" s="20" t="s">
        <v>990</v>
      </c>
      <c r="D111" s="20" t="s">
        <v>980</v>
      </c>
      <c r="E111" s="18" t="s">
        <v>1440</v>
      </c>
      <c r="F111" s="20" t="s">
        <v>1424</v>
      </c>
      <c r="G111" s="20" t="s">
        <v>1445</v>
      </c>
      <c r="H111" s="678"/>
      <c r="I111" s="682"/>
    </row>
    <row r="112" spans="1:9" hidden="1">
      <c r="A112" s="840"/>
      <c r="B112" s="20" t="s">
        <v>782</v>
      </c>
      <c r="C112" s="20" t="s">
        <v>990</v>
      </c>
      <c r="D112" s="20" t="s">
        <v>980</v>
      </c>
      <c r="E112" s="18" t="s">
        <v>1440</v>
      </c>
      <c r="F112" s="20" t="s">
        <v>1446</v>
      </c>
      <c r="G112" s="20" t="s">
        <v>1447</v>
      </c>
      <c r="H112" s="678"/>
      <c r="I112" s="682"/>
    </row>
    <row r="113" spans="1:9" ht="28.8" hidden="1">
      <c r="A113" s="840"/>
      <c r="B113" s="20" t="s">
        <v>342</v>
      </c>
      <c r="C113" s="20" t="s">
        <v>1043</v>
      </c>
      <c r="D113" s="20" t="s">
        <v>1284</v>
      </c>
      <c r="E113" s="18" t="s">
        <v>1440</v>
      </c>
      <c r="F113" s="20" t="s">
        <v>281</v>
      </c>
      <c r="G113" s="20" t="s">
        <v>630</v>
      </c>
      <c r="H113" s="678" t="s">
        <v>1448</v>
      </c>
      <c r="I113" s="684"/>
    </row>
    <row r="114" spans="1:9" hidden="1">
      <c r="A114" s="840"/>
      <c r="B114" s="20" t="s">
        <v>782</v>
      </c>
      <c r="C114" s="20" t="s">
        <v>985</v>
      </c>
      <c r="D114" s="20" t="s">
        <v>1269</v>
      </c>
      <c r="E114" s="18" t="s">
        <v>1449</v>
      </c>
      <c r="F114" s="20" t="s">
        <v>430</v>
      </c>
      <c r="G114" s="71" t="s">
        <v>1450</v>
      </c>
      <c r="H114" s="678"/>
      <c r="I114" s="683"/>
    </row>
    <row r="115" spans="1:9" ht="28.8" hidden="1">
      <c r="A115" s="840"/>
      <c r="B115" s="20" t="s">
        <v>782</v>
      </c>
      <c r="C115" s="20" t="s">
        <v>973</v>
      </c>
      <c r="D115" s="20" t="s">
        <v>813</v>
      </c>
      <c r="E115" s="18" t="s">
        <v>1449</v>
      </c>
      <c r="F115" s="677" t="s">
        <v>281</v>
      </c>
      <c r="G115" s="20" t="s">
        <v>630</v>
      </c>
      <c r="H115" s="63" t="s">
        <v>1451</v>
      </c>
      <c r="I115" s="683"/>
    </row>
    <row r="116" spans="1:9" ht="28.8" hidden="1">
      <c r="A116" s="840"/>
      <c r="B116" s="20" t="s">
        <v>1452</v>
      </c>
      <c r="C116" s="20" t="s">
        <v>973</v>
      </c>
      <c r="D116" s="20" t="s">
        <v>1453</v>
      </c>
      <c r="E116" s="18" t="s">
        <v>1449</v>
      </c>
      <c r="F116" s="20" t="s">
        <v>281</v>
      </c>
      <c r="G116" s="20" t="s">
        <v>630</v>
      </c>
      <c r="H116" s="678" t="s">
        <v>1454</v>
      </c>
      <c r="I116" s="683">
        <v>9400</v>
      </c>
    </row>
    <row r="117" spans="1:9" ht="28.8" hidden="1">
      <c r="A117" s="840"/>
      <c r="B117" s="20" t="s">
        <v>782</v>
      </c>
      <c r="C117" s="20" t="s">
        <v>973</v>
      </c>
      <c r="D117" s="20" t="s">
        <v>1366</v>
      </c>
      <c r="E117" s="18" t="s">
        <v>1449</v>
      </c>
      <c r="F117" s="20" t="s">
        <v>281</v>
      </c>
      <c r="G117" s="20" t="s">
        <v>630</v>
      </c>
      <c r="H117" s="678" t="s">
        <v>1455</v>
      </c>
      <c r="I117" s="683"/>
    </row>
    <row r="118" spans="1:9" ht="28.8" hidden="1">
      <c r="A118" s="840"/>
      <c r="B118" s="677" t="s">
        <v>782</v>
      </c>
      <c r="C118" s="677" t="s">
        <v>973</v>
      </c>
      <c r="D118" s="677" t="s">
        <v>1263</v>
      </c>
      <c r="E118" s="22" t="s">
        <v>1449</v>
      </c>
      <c r="F118" s="677" t="s">
        <v>281</v>
      </c>
      <c r="G118" s="677" t="s">
        <v>630</v>
      </c>
      <c r="H118" s="678" t="s">
        <v>1456</v>
      </c>
      <c r="I118" s="683">
        <v>4000</v>
      </c>
    </row>
    <row r="119" spans="1:9" ht="28.8" hidden="1">
      <c r="A119" s="840"/>
      <c r="B119" s="20" t="s">
        <v>782</v>
      </c>
      <c r="C119" s="20" t="s">
        <v>990</v>
      </c>
      <c r="D119" s="20" t="s">
        <v>991</v>
      </c>
      <c r="E119" s="18" t="s">
        <v>1449</v>
      </c>
      <c r="F119" s="20" t="s">
        <v>281</v>
      </c>
      <c r="G119" s="19" t="s">
        <v>630</v>
      </c>
      <c r="H119" s="63" t="s">
        <v>1457</v>
      </c>
      <c r="I119" s="32"/>
    </row>
    <row r="120" spans="1:9" ht="28.8" hidden="1">
      <c r="A120" s="840"/>
      <c r="B120" s="20" t="s">
        <v>782</v>
      </c>
      <c r="C120" s="20" t="s">
        <v>990</v>
      </c>
      <c r="D120" s="20" t="s">
        <v>836</v>
      </c>
      <c r="E120" s="18" t="s">
        <v>1449</v>
      </c>
      <c r="F120" s="20" t="s">
        <v>281</v>
      </c>
      <c r="G120" s="20" t="s">
        <v>630</v>
      </c>
      <c r="H120" s="678" t="s">
        <v>1458</v>
      </c>
      <c r="I120" s="682">
        <v>4200</v>
      </c>
    </row>
    <row r="121" spans="1:9" hidden="1">
      <c r="A121" s="840"/>
      <c r="B121" s="20" t="s">
        <v>782</v>
      </c>
      <c r="C121" s="20" t="s">
        <v>990</v>
      </c>
      <c r="D121" s="20" t="s">
        <v>980</v>
      </c>
      <c r="E121" s="18" t="s">
        <v>1449</v>
      </c>
      <c r="F121" s="20" t="s">
        <v>1424</v>
      </c>
      <c r="G121" s="20" t="s">
        <v>1459</v>
      </c>
      <c r="H121" s="678"/>
      <c r="I121" s="683"/>
    </row>
    <row r="122" spans="1:9" ht="28.8" hidden="1">
      <c r="A122" s="840"/>
      <c r="B122" s="20" t="s">
        <v>782</v>
      </c>
      <c r="C122" s="20" t="s">
        <v>985</v>
      </c>
      <c r="D122" s="20" t="s">
        <v>1269</v>
      </c>
      <c r="E122" s="18" t="s">
        <v>1460</v>
      </c>
      <c r="F122" s="20" t="s">
        <v>281</v>
      </c>
      <c r="G122" s="20" t="s">
        <v>630</v>
      </c>
      <c r="H122" s="678" t="s">
        <v>1461</v>
      </c>
      <c r="I122" s="683">
        <v>9000</v>
      </c>
    </row>
    <row r="123" spans="1:9" ht="28.8" hidden="1">
      <c r="A123" s="840"/>
      <c r="B123" s="20" t="s">
        <v>984</v>
      </c>
      <c r="C123" s="19" t="s">
        <v>985</v>
      </c>
      <c r="D123" s="20" t="s">
        <v>986</v>
      </c>
      <c r="E123" s="18" t="s">
        <v>1460</v>
      </c>
      <c r="F123" s="20" t="s">
        <v>281</v>
      </c>
      <c r="G123" s="20" t="s">
        <v>630</v>
      </c>
      <c r="H123" s="678" t="s">
        <v>1462</v>
      </c>
      <c r="I123" s="683"/>
    </row>
    <row r="124" spans="1:9" ht="28.8" hidden="1">
      <c r="A124" s="840"/>
      <c r="B124" s="20" t="s">
        <v>782</v>
      </c>
      <c r="C124" s="20" t="s">
        <v>985</v>
      </c>
      <c r="D124" s="20" t="s">
        <v>1275</v>
      </c>
      <c r="E124" s="18" t="s">
        <v>1460</v>
      </c>
      <c r="F124" s="20" t="s">
        <v>281</v>
      </c>
      <c r="G124" s="685" t="s">
        <v>630</v>
      </c>
      <c r="H124" s="678" t="s">
        <v>1463</v>
      </c>
      <c r="I124" s="682">
        <v>6000</v>
      </c>
    </row>
    <row r="125" spans="1:9" ht="28.8" hidden="1">
      <c r="A125" s="840"/>
      <c r="B125" s="20" t="s">
        <v>782</v>
      </c>
      <c r="C125" s="20" t="s">
        <v>973</v>
      </c>
      <c r="D125" s="20" t="s">
        <v>813</v>
      </c>
      <c r="E125" s="18" t="s">
        <v>1460</v>
      </c>
      <c r="F125" s="20" t="s">
        <v>281</v>
      </c>
      <c r="G125" s="24" t="s">
        <v>630</v>
      </c>
      <c r="H125" s="678" t="s">
        <v>1464</v>
      </c>
      <c r="I125" s="677"/>
    </row>
    <row r="126" spans="1:9" ht="28.8" hidden="1">
      <c r="A126" s="840"/>
      <c r="B126" s="20" t="s">
        <v>782</v>
      </c>
      <c r="C126" s="20" t="s">
        <v>973</v>
      </c>
      <c r="D126" s="20" t="s">
        <v>783</v>
      </c>
      <c r="E126" s="18" t="s">
        <v>1460</v>
      </c>
      <c r="F126" s="20" t="s">
        <v>281</v>
      </c>
      <c r="G126" s="24" t="s">
        <v>630</v>
      </c>
      <c r="H126" s="678" t="s">
        <v>1465</v>
      </c>
      <c r="I126" s="683"/>
    </row>
    <row r="127" spans="1:9" ht="28.8" hidden="1">
      <c r="A127" s="840"/>
      <c r="B127" s="20" t="s">
        <v>782</v>
      </c>
      <c r="C127" s="20" t="s">
        <v>973</v>
      </c>
      <c r="D127" s="20" t="s">
        <v>1366</v>
      </c>
      <c r="E127" s="18" t="s">
        <v>1460</v>
      </c>
      <c r="F127" s="20" t="s">
        <v>281</v>
      </c>
      <c r="G127" s="24" t="s">
        <v>630</v>
      </c>
      <c r="H127" s="678" t="s">
        <v>1466</v>
      </c>
    </row>
    <row r="128" spans="1:9" hidden="1">
      <c r="A128" s="840"/>
      <c r="B128" s="20" t="s">
        <v>342</v>
      </c>
      <c r="C128" s="20" t="s">
        <v>973</v>
      </c>
      <c r="D128" s="20" t="s">
        <v>975</v>
      </c>
      <c r="E128" s="18" t="s">
        <v>1460</v>
      </c>
      <c r="F128" s="20" t="s">
        <v>1378</v>
      </c>
      <c r="G128" s="24" t="s">
        <v>1467</v>
      </c>
      <c r="H128" s="678"/>
      <c r="I128" s="677"/>
    </row>
    <row r="129" spans="1:9" ht="28.8" hidden="1">
      <c r="A129" s="840"/>
      <c r="B129" s="677" t="s">
        <v>984</v>
      </c>
      <c r="C129" s="686" t="s">
        <v>973</v>
      </c>
      <c r="D129" s="677" t="s">
        <v>1321</v>
      </c>
      <c r="E129" s="22" t="s">
        <v>1460</v>
      </c>
      <c r="F129" s="677" t="s">
        <v>281</v>
      </c>
      <c r="G129" s="24" t="s">
        <v>630</v>
      </c>
      <c r="H129" s="678" t="s">
        <v>1468</v>
      </c>
      <c r="I129" s="683"/>
    </row>
    <row r="130" spans="1:9" ht="28.8" hidden="1">
      <c r="A130" s="840"/>
      <c r="B130" s="20" t="s">
        <v>782</v>
      </c>
      <c r="C130" s="20" t="s">
        <v>990</v>
      </c>
      <c r="D130" s="20" t="s">
        <v>991</v>
      </c>
      <c r="E130" s="18" t="s">
        <v>1460</v>
      </c>
      <c r="F130" s="20" t="s">
        <v>281</v>
      </c>
      <c r="G130" s="19" t="s">
        <v>630</v>
      </c>
      <c r="H130" s="63" t="s">
        <v>1469</v>
      </c>
      <c r="I130" s="677"/>
    </row>
    <row r="131" spans="1:9" ht="28.8" hidden="1">
      <c r="A131" s="840"/>
      <c r="B131" s="687" t="s">
        <v>782</v>
      </c>
      <c r="C131" s="687" t="s">
        <v>990</v>
      </c>
      <c r="D131" s="687" t="s">
        <v>1305</v>
      </c>
      <c r="E131" s="688" t="s">
        <v>1460</v>
      </c>
      <c r="F131" s="689" t="s">
        <v>281</v>
      </c>
      <c r="G131" s="687" t="s">
        <v>630</v>
      </c>
      <c r="H131" s="690" t="s">
        <v>1470</v>
      </c>
      <c r="I131" s="32">
        <v>13000</v>
      </c>
    </row>
    <row r="132" spans="1:9" ht="28.8" hidden="1">
      <c r="A132" s="840"/>
      <c r="B132" s="20" t="s">
        <v>782</v>
      </c>
      <c r="C132" s="20" t="s">
        <v>990</v>
      </c>
      <c r="D132" s="20" t="s">
        <v>980</v>
      </c>
      <c r="E132" s="18" t="s">
        <v>1460</v>
      </c>
      <c r="F132" s="677" t="s">
        <v>281</v>
      </c>
      <c r="G132" s="20" t="s">
        <v>1471</v>
      </c>
      <c r="H132" s="63" t="s">
        <v>1472</v>
      </c>
      <c r="I132" s="683"/>
    </row>
    <row r="133" spans="1:9" hidden="1">
      <c r="A133" s="840"/>
      <c r="B133" s="20" t="s">
        <v>782</v>
      </c>
      <c r="C133" s="20" t="s">
        <v>985</v>
      </c>
      <c r="D133" s="20" t="s">
        <v>1296</v>
      </c>
      <c r="E133" s="18" t="s">
        <v>1473</v>
      </c>
      <c r="F133" s="20" t="s">
        <v>1399</v>
      </c>
      <c r="G133" s="20" t="s">
        <v>1474</v>
      </c>
      <c r="H133" s="63"/>
      <c r="I133" s="683"/>
    </row>
    <row r="134" spans="1:9" hidden="1">
      <c r="A134" s="840"/>
      <c r="B134" s="20" t="s">
        <v>984</v>
      </c>
      <c r="C134" s="19" t="s">
        <v>985</v>
      </c>
      <c r="D134" s="20" t="s">
        <v>986</v>
      </c>
      <c r="E134" s="18" t="s">
        <v>1473</v>
      </c>
      <c r="F134" s="677" t="s">
        <v>1475</v>
      </c>
      <c r="G134" s="71" t="s">
        <v>1476</v>
      </c>
      <c r="H134" s="63"/>
      <c r="I134" s="683"/>
    </row>
    <row r="135" spans="1:9" ht="28.8" hidden="1">
      <c r="A135" s="840"/>
      <c r="B135" s="20" t="s">
        <v>782</v>
      </c>
      <c r="C135" s="20" t="s">
        <v>985</v>
      </c>
      <c r="D135" s="20" t="s">
        <v>1275</v>
      </c>
      <c r="E135" s="18" t="s">
        <v>1473</v>
      </c>
      <c r="F135" s="20" t="s">
        <v>281</v>
      </c>
      <c r="G135" s="19" t="s">
        <v>630</v>
      </c>
      <c r="H135" s="63" t="s">
        <v>1477</v>
      </c>
    </row>
    <row r="136" spans="1:9" ht="28.8" hidden="1">
      <c r="A136" s="840"/>
      <c r="B136" s="20" t="s">
        <v>1452</v>
      </c>
      <c r="C136" s="20" t="s">
        <v>973</v>
      </c>
      <c r="D136" s="20" t="s">
        <v>1453</v>
      </c>
      <c r="E136" s="18" t="s">
        <v>1473</v>
      </c>
      <c r="F136" s="20" t="s">
        <v>281</v>
      </c>
      <c r="G136" s="20" t="s">
        <v>630</v>
      </c>
      <c r="H136" s="63" t="s">
        <v>1478</v>
      </c>
      <c r="I136" s="683"/>
    </row>
    <row r="137" spans="1:9" ht="28.8" hidden="1">
      <c r="A137" s="840"/>
      <c r="B137" s="20" t="s">
        <v>782</v>
      </c>
      <c r="C137" s="20" t="s">
        <v>973</v>
      </c>
      <c r="D137" s="20" t="s">
        <v>1366</v>
      </c>
      <c r="E137" s="18" t="s">
        <v>1473</v>
      </c>
      <c r="F137" s="677" t="s">
        <v>281</v>
      </c>
      <c r="G137" s="20" t="s">
        <v>630</v>
      </c>
      <c r="H137" s="678" t="s">
        <v>1466</v>
      </c>
      <c r="I137" s="677"/>
    </row>
    <row r="138" spans="1:9" hidden="1">
      <c r="A138" s="840"/>
      <c r="B138" s="20" t="s">
        <v>342</v>
      </c>
      <c r="C138" s="20" t="s">
        <v>973</v>
      </c>
      <c r="D138" s="20" t="s">
        <v>975</v>
      </c>
      <c r="E138" s="18" t="s">
        <v>1473</v>
      </c>
      <c r="F138" s="20" t="s">
        <v>1378</v>
      </c>
      <c r="G138" s="20" t="s">
        <v>1479</v>
      </c>
      <c r="H138" s="63"/>
    </row>
    <row r="139" spans="1:9" ht="28.8" hidden="1">
      <c r="A139" s="840"/>
      <c r="B139" s="20" t="s">
        <v>782</v>
      </c>
      <c r="C139" s="20" t="s">
        <v>990</v>
      </c>
      <c r="D139" s="20" t="s">
        <v>1480</v>
      </c>
      <c r="E139" s="18" t="s">
        <v>1473</v>
      </c>
      <c r="F139" s="20" t="s">
        <v>281</v>
      </c>
      <c r="G139" s="19" t="s">
        <v>630</v>
      </c>
      <c r="H139" s="63" t="s">
        <v>1481</v>
      </c>
      <c r="I139" s="683"/>
    </row>
    <row r="140" spans="1:9" ht="28.8" hidden="1">
      <c r="A140" s="840"/>
      <c r="B140" s="20" t="s">
        <v>782</v>
      </c>
      <c r="C140" s="19" t="s">
        <v>990</v>
      </c>
      <c r="D140" s="20" t="s">
        <v>1281</v>
      </c>
      <c r="E140" s="18" t="s">
        <v>1473</v>
      </c>
      <c r="F140" s="20" t="s">
        <v>281</v>
      </c>
      <c r="G140" s="20" t="s">
        <v>630</v>
      </c>
      <c r="H140" s="678" t="s">
        <v>1482</v>
      </c>
      <c r="I140" s="683"/>
    </row>
    <row r="141" spans="1:9" hidden="1">
      <c r="A141" s="840"/>
      <c r="B141" s="20" t="s">
        <v>782</v>
      </c>
      <c r="C141" s="20" t="s">
        <v>990</v>
      </c>
      <c r="D141" s="20" t="s">
        <v>836</v>
      </c>
      <c r="E141" s="18" t="s">
        <v>1473</v>
      </c>
      <c r="F141" s="20" t="s">
        <v>1483</v>
      </c>
      <c r="G141" s="71" t="s">
        <v>1484</v>
      </c>
      <c r="H141" s="678"/>
      <c r="I141" s="683"/>
    </row>
    <row r="142" spans="1:9" hidden="1">
      <c r="A142" s="840"/>
      <c r="B142" s="677" t="s">
        <v>782</v>
      </c>
      <c r="C142" s="677" t="s">
        <v>990</v>
      </c>
      <c r="D142" s="677" t="s">
        <v>980</v>
      </c>
      <c r="E142" s="22" t="s">
        <v>1473</v>
      </c>
      <c r="F142" s="677" t="s">
        <v>1424</v>
      </c>
      <c r="G142" s="686" t="s">
        <v>1485</v>
      </c>
      <c r="H142" s="678"/>
      <c r="I142" s="683"/>
    </row>
    <row r="143" spans="1:9" ht="43.2" hidden="1">
      <c r="A143" s="840"/>
      <c r="B143" s="677" t="s">
        <v>126</v>
      </c>
      <c r="C143" s="677" t="s">
        <v>1043</v>
      </c>
      <c r="D143" s="677" t="s">
        <v>1413</v>
      </c>
      <c r="E143" s="22" t="s">
        <v>1473</v>
      </c>
      <c r="F143" s="677" t="s">
        <v>281</v>
      </c>
      <c r="G143" s="677" t="s">
        <v>630</v>
      </c>
      <c r="H143" s="678" t="s">
        <v>1486</v>
      </c>
      <c r="I143" s="683"/>
    </row>
    <row r="144" spans="1:9" hidden="1">
      <c r="A144" s="840"/>
      <c r="B144" s="20" t="s">
        <v>782</v>
      </c>
      <c r="C144" s="20" t="s">
        <v>985</v>
      </c>
      <c r="D144" s="20" t="s">
        <v>1269</v>
      </c>
      <c r="E144" s="18" t="s">
        <v>1487</v>
      </c>
      <c r="F144" s="677" t="s">
        <v>430</v>
      </c>
      <c r="G144" s="71" t="s">
        <v>1488</v>
      </c>
      <c r="H144" s="63"/>
      <c r="I144" s="682"/>
    </row>
    <row r="145" spans="1:9" ht="28.8" hidden="1">
      <c r="A145" s="840"/>
      <c r="B145" s="20" t="s">
        <v>984</v>
      </c>
      <c r="C145" s="19" t="s">
        <v>985</v>
      </c>
      <c r="D145" s="677" t="s">
        <v>986</v>
      </c>
      <c r="E145" s="18" t="s">
        <v>1487</v>
      </c>
      <c r="F145" s="677" t="s">
        <v>281</v>
      </c>
      <c r="G145" s="20" t="s">
        <v>630</v>
      </c>
      <c r="H145" s="678" t="s">
        <v>1489</v>
      </c>
      <c r="I145" s="677"/>
    </row>
    <row r="146" spans="1:9" ht="28.8" hidden="1">
      <c r="A146" s="840"/>
      <c r="B146" s="20" t="s">
        <v>782</v>
      </c>
      <c r="C146" s="677" t="s">
        <v>985</v>
      </c>
      <c r="D146" s="677" t="s">
        <v>1275</v>
      </c>
      <c r="E146" s="18" t="s">
        <v>1487</v>
      </c>
      <c r="F146" s="677" t="s">
        <v>281</v>
      </c>
      <c r="G146" s="19" t="s">
        <v>630</v>
      </c>
      <c r="H146" s="678" t="s">
        <v>1490</v>
      </c>
      <c r="I146" s="683"/>
    </row>
    <row r="147" spans="1:9" ht="28.8" hidden="1">
      <c r="A147" s="840"/>
      <c r="B147" s="20" t="s">
        <v>342</v>
      </c>
      <c r="C147" s="677" t="s">
        <v>973</v>
      </c>
      <c r="D147" s="677" t="s">
        <v>975</v>
      </c>
      <c r="E147" s="18" t="s">
        <v>1487</v>
      </c>
      <c r="F147" s="677" t="s">
        <v>281</v>
      </c>
      <c r="G147" s="20" t="s">
        <v>630</v>
      </c>
      <c r="H147" s="678" t="s">
        <v>1491</v>
      </c>
      <c r="I147" s="677"/>
    </row>
    <row r="148" spans="1:9" hidden="1">
      <c r="A148" s="840"/>
      <c r="B148" s="20" t="s">
        <v>342</v>
      </c>
      <c r="C148" s="20" t="s">
        <v>973</v>
      </c>
      <c r="D148" s="20" t="s">
        <v>772</v>
      </c>
      <c r="E148" s="18" t="s">
        <v>1487</v>
      </c>
      <c r="F148" s="20" t="s">
        <v>430</v>
      </c>
      <c r="G148" s="20" t="s">
        <v>1492</v>
      </c>
      <c r="H148" s="63"/>
      <c r="I148" s="677"/>
    </row>
    <row r="149" spans="1:9" ht="28.8" hidden="1">
      <c r="A149" s="840"/>
      <c r="B149" s="677" t="s">
        <v>782</v>
      </c>
      <c r="C149" s="677" t="s">
        <v>973</v>
      </c>
      <c r="D149" s="677" t="s">
        <v>1291</v>
      </c>
      <c r="E149" s="22" t="s">
        <v>1487</v>
      </c>
      <c r="F149" s="677" t="s">
        <v>281</v>
      </c>
      <c r="G149" s="677" t="s">
        <v>630</v>
      </c>
      <c r="H149" s="678" t="s">
        <v>1493</v>
      </c>
      <c r="I149" s="677"/>
    </row>
    <row r="150" spans="1:9" ht="28.8" hidden="1">
      <c r="A150" s="840"/>
      <c r="B150" s="20" t="s">
        <v>782</v>
      </c>
      <c r="C150" s="20" t="s">
        <v>990</v>
      </c>
      <c r="D150" s="20" t="s">
        <v>991</v>
      </c>
      <c r="E150" s="18" t="s">
        <v>1487</v>
      </c>
      <c r="F150" s="20" t="s">
        <v>281</v>
      </c>
      <c r="G150" s="19" t="s">
        <v>630</v>
      </c>
      <c r="H150" s="63" t="s">
        <v>1469</v>
      </c>
      <c r="I150" s="677"/>
    </row>
    <row r="151" spans="1:9" hidden="1">
      <c r="A151" s="840"/>
      <c r="B151" s="687" t="s">
        <v>782</v>
      </c>
      <c r="C151" s="687" t="s">
        <v>990</v>
      </c>
      <c r="D151" s="687" t="s">
        <v>836</v>
      </c>
      <c r="E151" s="688" t="s">
        <v>1487</v>
      </c>
      <c r="F151" s="687" t="s">
        <v>1424</v>
      </c>
      <c r="G151" t="s">
        <v>1494</v>
      </c>
      <c r="H151" s="691"/>
      <c r="I151" s="683"/>
    </row>
    <row r="152" spans="1:9" hidden="1">
      <c r="A152" s="840"/>
      <c r="B152" s="20" t="s">
        <v>782</v>
      </c>
      <c r="C152" s="20" t="s">
        <v>990</v>
      </c>
      <c r="D152" s="20" t="s">
        <v>980</v>
      </c>
      <c r="E152" s="18" t="s">
        <v>1487</v>
      </c>
      <c r="F152" s="20" t="s">
        <v>430</v>
      </c>
      <c r="G152" s="71" t="s">
        <v>1447</v>
      </c>
      <c r="H152" s="63"/>
      <c r="I152" s="683"/>
    </row>
    <row r="153" spans="1:9" hidden="1">
      <c r="A153" s="840"/>
      <c r="B153" s="20" t="s">
        <v>782</v>
      </c>
      <c r="C153" s="20" t="s">
        <v>985</v>
      </c>
      <c r="D153" s="20" t="s">
        <v>1269</v>
      </c>
      <c r="E153" s="18" t="s">
        <v>1495</v>
      </c>
      <c r="F153" s="20" t="s">
        <v>1424</v>
      </c>
      <c r="G153" s="71" t="s">
        <v>1496</v>
      </c>
      <c r="H153" s="63"/>
      <c r="I153" s="683"/>
    </row>
    <row r="154" spans="1:9" ht="28.8" hidden="1">
      <c r="A154" s="840"/>
      <c r="B154" s="20" t="s">
        <v>126</v>
      </c>
      <c r="C154" s="19" t="s">
        <v>973</v>
      </c>
      <c r="D154" s="677" t="s">
        <v>1287</v>
      </c>
      <c r="E154" s="18" t="s">
        <v>1495</v>
      </c>
      <c r="F154" s="677" t="s">
        <v>281</v>
      </c>
      <c r="G154" s="20" t="s">
        <v>630</v>
      </c>
      <c r="H154" s="63" t="s">
        <v>1497</v>
      </c>
      <c r="I154" s="677"/>
    </row>
    <row r="155" spans="1:9" hidden="1">
      <c r="A155" s="840"/>
      <c r="B155" s="20" t="s">
        <v>782</v>
      </c>
      <c r="C155" s="20" t="s">
        <v>973</v>
      </c>
      <c r="D155" s="20" t="s">
        <v>1278</v>
      </c>
      <c r="E155" s="18" t="s">
        <v>1495</v>
      </c>
      <c r="F155" s="20" t="s">
        <v>1431</v>
      </c>
      <c r="G155" s="19" t="s">
        <v>1498</v>
      </c>
      <c r="H155" s="678"/>
      <c r="I155" s="682"/>
    </row>
    <row r="156" spans="1:9" ht="28.8" hidden="1">
      <c r="A156" s="840"/>
      <c r="B156" s="20" t="s">
        <v>782</v>
      </c>
      <c r="C156" s="20" t="s">
        <v>973</v>
      </c>
      <c r="D156" s="20" t="s">
        <v>1366</v>
      </c>
      <c r="E156" s="18" t="s">
        <v>1495</v>
      </c>
      <c r="F156" s="20" t="s">
        <v>281</v>
      </c>
      <c r="G156" s="20" t="s">
        <v>630</v>
      </c>
      <c r="H156" s="678" t="s">
        <v>1466</v>
      </c>
    </row>
    <row r="157" spans="1:9" ht="28.8" hidden="1">
      <c r="A157" s="840"/>
      <c r="B157" s="20" t="s">
        <v>342</v>
      </c>
      <c r="C157" s="20" t="s">
        <v>973</v>
      </c>
      <c r="D157" s="20" t="s">
        <v>772</v>
      </c>
      <c r="E157" s="18" t="s">
        <v>1495</v>
      </c>
      <c r="F157" s="687" t="s">
        <v>281</v>
      </c>
      <c r="G157" s="24" t="s">
        <v>630</v>
      </c>
      <c r="H157" s="678" t="s">
        <v>1499</v>
      </c>
      <c r="I157" s="682"/>
    </row>
    <row r="158" spans="1:9" hidden="1">
      <c r="A158" s="840"/>
      <c r="B158" s="20" t="s">
        <v>782</v>
      </c>
      <c r="C158" s="20" t="s">
        <v>990</v>
      </c>
      <c r="D158" s="20" t="s">
        <v>836</v>
      </c>
      <c r="E158" s="18" t="s">
        <v>1495</v>
      </c>
      <c r="F158" s="20" t="s">
        <v>430</v>
      </c>
      <c r="G158" s="71" t="s">
        <v>1500</v>
      </c>
      <c r="H158" s="63"/>
      <c r="I158" s="683"/>
    </row>
    <row r="159" spans="1:9" hidden="1">
      <c r="A159" s="840"/>
      <c r="B159" s="20" t="s">
        <v>782</v>
      </c>
      <c r="C159" s="20" t="s">
        <v>990</v>
      </c>
      <c r="D159" s="20" t="s">
        <v>980</v>
      </c>
      <c r="E159" s="18" t="s">
        <v>1495</v>
      </c>
      <c r="F159" s="677" t="s">
        <v>1501</v>
      </c>
      <c r="G159" s="24" t="s">
        <v>1502</v>
      </c>
      <c r="H159" s="63"/>
      <c r="I159" s="683"/>
    </row>
    <row r="160" spans="1:9" hidden="1">
      <c r="A160" s="840"/>
      <c r="B160" s="20" t="s">
        <v>782</v>
      </c>
      <c r="C160" s="20" t="s">
        <v>990</v>
      </c>
      <c r="D160" s="20" t="s">
        <v>980</v>
      </c>
      <c r="E160" s="18" t="s">
        <v>1495</v>
      </c>
      <c r="F160" s="677" t="s">
        <v>1446</v>
      </c>
      <c r="G160" s="20" t="s">
        <v>1503</v>
      </c>
      <c r="H160" s="63"/>
      <c r="I160" s="683"/>
    </row>
    <row r="161" spans="1:9" ht="28.8" hidden="1">
      <c r="A161" s="840"/>
      <c r="B161" s="20" t="s">
        <v>782</v>
      </c>
      <c r="C161" s="20" t="s">
        <v>985</v>
      </c>
      <c r="D161" s="20" t="s">
        <v>1269</v>
      </c>
      <c r="E161" s="18" t="s">
        <v>1504</v>
      </c>
      <c r="F161" s="677" t="s">
        <v>281</v>
      </c>
      <c r="G161" s="20" t="s">
        <v>630</v>
      </c>
      <c r="H161" s="63" t="s">
        <v>1505</v>
      </c>
      <c r="I161" s="677"/>
    </row>
    <row r="162" spans="1:9" ht="28.8" hidden="1">
      <c r="A162" s="840"/>
      <c r="B162" s="20" t="s">
        <v>984</v>
      </c>
      <c r="C162" s="19" t="s">
        <v>985</v>
      </c>
      <c r="D162" s="20" t="s">
        <v>986</v>
      </c>
      <c r="E162" s="18" t="s">
        <v>1504</v>
      </c>
      <c r="F162" s="677" t="s">
        <v>281</v>
      </c>
      <c r="G162" s="20" t="s">
        <v>630</v>
      </c>
      <c r="H162" s="63" t="s">
        <v>1506</v>
      </c>
      <c r="I162" s="677"/>
    </row>
    <row r="163" spans="1:9" ht="28.8" hidden="1">
      <c r="A163" s="840"/>
      <c r="B163" s="20" t="s">
        <v>782</v>
      </c>
      <c r="C163" s="20" t="s">
        <v>985</v>
      </c>
      <c r="D163" s="20" t="s">
        <v>1275</v>
      </c>
      <c r="E163" s="18" t="s">
        <v>1504</v>
      </c>
      <c r="F163" s="677" t="s">
        <v>281</v>
      </c>
      <c r="G163" s="19" t="s">
        <v>630</v>
      </c>
      <c r="H163" s="63" t="s">
        <v>1507</v>
      </c>
      <c r="I163" s="677"/>
    </row>
    <row r="164" spans="1:9" ht="28.8" hidden="1">
      <c r="A164" s="840"/>
      <c r="B164" s="20" t="s">
        <v>782</v>
      </c>
      <c r="C164" s="20" t="s">
        <v>973</v>
      </c>
      <c r="D164" s="20" t="s">
        <v>1397</v>
      </c>
      <c r="E164" s="18" t="s">
        <v>1504</v>
      </c>
      <c r="F164" s="20" t="s">
        <v>281</v>
      </c>
      <c r="G164" s="19" t="s">
        <v>630</v>
      </c>
      <c r="H164" s="63" t="s">
        <v>1508</v>
      </c>
      <c r="I164" s="677"/>
    </row>
    <row r="165" spans="1:9" ht="28.8" hidden="1">
      <c r="A165" s="840"/>
      <c r="B165" s="20" t="s">
        <v>782</v>
      </c>
      <c r="C165" s="20" t="s">
        <v>973</v>
      </c>
      <c r="D165" s="20" t="s">
        <v>813</v>
      </c>
      <c r="E165" s="18" t="s">
        <v>1504</v>
      </c>
      <c r="F165" s="20" t="s">
        <v>281</v>
      </c>
      <c r="G165" s="20" t="s">
        <v>630</v>
      </c>
      <c r="H165" s="63" t="s">
        <v>1509</v>
      </c>
      <c r="I165" s="677"/>
    </row>
    <row r="166" spans="1:9" ht="28.8" hidden="1">
      <c r="A166" s="840"/>
      <c r="B166" s="20" t="s">
        <v>1452</v>
      </c>
      <c r="C166" s="20" t="s">
        <v>973</v>
      </c>
      <c r="D166" s="20" t="s">
        <v>1453</v>
      </c>
      <c r="E166" s="18" t="s">
        <v>1504</v>
      </c>
      <c r="F166" s="20" t="s">
        <v>281</v>
      </c>
      <c r="G166" s="20" t="s">
        <v>630</v>
      </c>
      <c r="H166" s="63" t="s">
        <v>1510</v>
      </c>
      <c r="I166" s="677"/>
    </row>
    <row r="167" spans="1:9" ht="28.8" hidden="1">
      <c r="A167" s="840"/>
      <c r="B167" s="20" t="s">
        <v>782</v>
      </c>
      <c r="C167" s="20" t="s">
        <v>973</v>
      </c>
      <c r="D167" s="20" t="s">
        <v>1366</v>
      </c>
      <c r="E167" s="18" t="s">
        <v>1504</v>
      </c>
      <c r="F167" s="20" t="s">
        <v>281</v>
      </c>
      <c r="G167" s="20" t="s">
        <v>630</v>
      </c>
      <c r="H167" s="63" t="s">
        <v>1511</v>
      </c>
      <c r="I167" s="677"/>
    </row>
    <row r="168" spans="1:9" hidden="1">
      <c r="A168" s="840"/>
      <c r="B168" s="20" t="s">
        <v>342</v>
      </c>
      <c r="C168" s="20" t="s">
        <v>973</v>
      </c>
      <c r="D168" s="20" t="s">
        <v>772</v>
      </c>
      <c r="E168" s="18" t="s">
        <v>1504</v>
      </c>
      <c r="F168" s="20" t="s">
        <v>430</v>
      </c>
      <c r="G168" s="71" t="s">
        <v>1512</v>
      </c>
      <c r="H168" s="63"/>
      <c r="I168" s="677"/>
    </row>
    <row r="169" spans="1:9" ht="28.8" hidden="1">
      <c r="A169" s="840"/>
      <c r="B169" s="20" t="s">
        <v>984</v>
      </c>
      <c r="C169" s="19" t="s">
        <v>973</v>
      </c>
      <c r="D169" s="20" t="s">
        <v>1321</v>
      </c>
      <c r="E169" s="18" t="s">
        <v>1504</v>
      </c>
      <c r="F169" s="20" t="s">
        <v>281</v>
      </c>
      <c r="G169" s="20" t="s">
        <v>630</v>
      </c>
      <c r="H169" s="63" t="s">
        <v>1513</v>
      </c>
      <c r="I169" s="677"/>
    </row>
    <row r="170" spans="1:9" hidden="1">
      <c r="A170" s="840"/>
      <c r="B170" s="20" t="s">
        <v>782</v>
      </c>
      <c r="C170" s="20" t="s">
        <v>990</v>
      </c>
      <c r="D170" s="20" t="s">
        <v>836</v>
      </c>
      <c r="E170" s="18" t="s">
        <v>1504</v>
      </c>
      <c r="F170" s="20" t="s">
        <v>1424</v>
      </c>
      <c r="G170" s="71" t="s">
        <v>1514</v>
      </c>
      <c r="H170" s="63"/>
      <c r="I170" s="683"/>
    </row>
    <row r="171" spans="1:9" hidden="1">
      <c r="A171" s="840"/>
      <c r="B171" s="20" t="s">
        <v>782</v>
      </c>
      <c r="C171" s="20" t="s">
        <v>990</v>
      </c>
      <c r="D171" s="20" t="s">
        <v>980</v>
      </c>
      <c r="E171" s="18" t="s">
        <v>1504</v>
      </c>
      <c r="F171" s="20" t="s">
        <v>1424</v>
      </c>
      <c r="G171" s="20" t="s">
        <v>1515</v>
      </c>
      <c r="H171" s="63"/>
      <c r="I171" s="683"/>
    </row>
    <row r="172" spans="1:9" ht="28.8" hidden="1">
      <c r="A172" s="840"/>
      <c r="B172" s="20" t="s">
        <v>342</v>
      </c>
      <c r="C172" s="20" t="s">
        <v>1043</v>
      </c>
      <c r="D172" s="20" t="s">
        <v>1284</v>
      </c>
      <c r="E172" s="18" t="s">
        <v>1504</v>
      </c>
      <c r="F172" s="20" t="s">
        <v>281</v>
      </c>
      <c r="G172" s="20" t="s">
        <v>630</v>
      </c>
      <c r="H172" s="63" t="s">
        <v>1516</v>
      </c>
      <c r="I172" s="683"/>
    </row>
    <row r="173" spans="1:9" ht="28.8" hidden="1">
      <c r="A173" s="840"/>
      <c r="B173" s="20" t="s">
        <v>782</v>
      </c>
      <c r="C173" s="20" t="s">
        <v>985</v>
      </c>
      <c r="D173" s="20" t="s">
        <v>1296</v>
      </c>
      <c r="E173" s="18" t="s">
        <v>1517</v>
      </c>
      <c r="F173" s="20" t="s">
        <v>281</v>
      </c>
      <c r="G173" s="20" t="s">
        <v>630</v>
      </c>
      <c r="H173" s="63" t="s">
        <v>1518</v>
      </c>
      <c r="I173" s="677"/>
    </row>
    <row r="174" spans="1:9" hidden="1">
      <c r="A174" s="840"/>
      <c r="B174" s="20" t="s">
        <v>782</v>
      </c>
      <c r="C174" s="20" t="s">
        <v>985</v>
      </c>
      <c r="D174" s="20" t="s">
        <v>1275</v>
      </c>
      <c r="E174" s="18" t="s">
        <v>1517</v>
      </c>
      <c r="F174" s="20" t="s">
        <v>1519</v>
      </c>
      <c r="G174" s="24" t="s">
        <v>1520</v>
      </c>
      <c r="H174" s="63"/>
      <c r="I174" s="677"/>
    </row>
    <row r="175" spans="1:9" hidden="1">
      <c r="A175" s="840"/>
      <c r="B175" s="20" t="s">
        <v>782</v>
      </c>
      <c r="C175" s="20" t="s">
        <v>985</v>
      </c>
      <c r="D175" s="20" t="s">
        <v>1275</v>
      </c>
      <c r="E175" s="18" t="s">
        <v>1517</v>
      </c>
      <c r="F175" s="20" t="s">
        <v>1519</v>
      </c>
      <c r="G175" s="71" t="s">
        <v>1521</v>
      </c>
      <c r="H175" s="63"/>
      <c r="I175" s="677"/>
    </row>
    <row r="176" spans="1:9" ht="28.8" hidden="1">
      <c r="A176" s="840"/>
      <c r="B176" s="20" t="s">
        <v>782</v>
      </c>
      <c r="C176" s="20" t="s">
        <v>973</v>
      </c>
      <c r="D176" s="20" t="s">
        <v>1397</v>
      </c>
      <c r="E176" s="18" t="s">
        <v>1517</v>
      </c>
      <c r="F176" s="20" t="s">
        <v>281</v>
      </c>
      <c r="G176" s="19" t="s">
        <v>630</v>
      </c>
      <c r="H176" s="63" t="s">
        <v>1522</v>
      </c>
      <c r="I176" s="677"/>
    </row>
    <row r="177" spans="1:9" ht="28.8" hidden="1">
      <c r="A177" s="840"/>
      <c r="B177" s="20" t="s">
        <v>782</v>
      </c>
      <c r="C177" s="20" t="s">
        <v>973</v>
      </c>
      <c r="D177" s="20" t="s">
        <v>783</v>
      </c>
      <c r="E177" s="18" t="s">
        <v>1517</v>
      </c>
      <c r="F177" s="20" t="s">
        <v>281</v>
      </c>
      <c r="G177" s="20" t="s">
        <v>630</v>
      </c>
      <c r="H177" s="63" t="s">
        <v>1523</v>
      </c>
      <c r="I177" s="677"/>
    </row>
    <row r="178" spans="1:9" hidden="1">
      <c r="A178" s="840"/>
      <c r="B178" s="20" t="s">
        <v>782</v>
      </c>
      <c r="C178" s="20" t="s">
        <v>973</v>
      </c>
      <c r="D178" s="20" t="s">
        <v>1321</v>
      </c>
      <c r="E178" s="18" t="s">
        <v>1517</v>
      </c>
      <c r="F178" s="20" t="s">
        <v>1524</v>
      </c>
      <c r="G178" s="20" t="s">
        <v>1525</v>
      </c>
      <c r="H178" s="63"/>
    </row>
    <row r="179" spans="1:9" ht="28.8" hidden="1">
      <c r="A179" s="840"/>
      <c r="B179" s="20" t="s">
        <v>782</v>
      </c>
      <c r="C179" s="20" t="s">
        <v>973</v>
      </c>
      <c r="D179" s="20" t="s">
        <v>1291</v>
      </c>
      <c r="E179" s="18" t="s">
        <v>1517</v>
      </c>
      <c r="F179" s="20" t="s">
        <v>281</v>
      </c>
      <c r="G179" s="20" t="s">
        <v>630</v>
      </c>
      <c r="H179" s="63" t="s">
        <v>1526</v>
      </c>
    </row>
    <row r="180" spans="1:9" ht="28.8" hidden="1">
      <c r="A180" s="840"/>
      <c r="B180" s="20" t="s">
        <v>849</v>
      </c>
      <c r="C180" s="20" t="s">
        <v>990</v>
      </c>
      <c r="D180" s="20" t="s">
        <v>1385</v>
      </c>
      <c r="E180" s="18" t="s">
        <v>1517</v>
      </c>
      <c r="F180" s="20" t="s">
        <v>281</v>
      </c>
      <c r="G180" s="20" t="s">
        <v>630</v>
      </c>
      <c r="H180" s="63" t="s">
        <v>1527</v>
      </c>
      <c r="I180" s="682"/>
    </row>
    <row r="181" spans="1:9" hidden="1">
      <c r="A181" s="840"/>
      <c r="B181" s="20" t="s">
        <v>782</v>
      </c>
      <c r="C181" s="20" t="s">
        <v>990</v>
      </c>
      <c r="D181" s="20" t="s">
        <v>836</v>
      </c>
      <c r="E181" s="18" t="s">
        <v>1517</v>
      </c>
      <c r="F181" s="20" t="s">
        <v>1483</v>
      </c>
      <c r="G181" s="71" t="s">
        <v>1528</v>
      </c>
      <c r="H181" s="63"/>
      <c r="I181" s="682"/>
    </row>
    <row r="182" spans="1:9" hidden="1">
      <c r="A182" s="840"/>
      <c r="B182" s="20" t="s">
        <v>782</v>
      </c>
      <c r="C182" s="20" t="s">
        <v>990</v>
      </c>
      <c r="D182" s="20" t="s">
        <v>980</v>
      </c>
      <c r="E182" s="18" t="s">
        <v>1517</v>
      </c>
      <c r="F182" s="20" t="s">
        <v>1446</v>
      </c>
      <c r="G182" s="20" t="s">
        <v>1529</v>
      </c>
      <c r="H182" s="63"/>
      <c r="I182" s="682"/>
    </row>
    <row r="183" spans="1:9" hidden="1">
      <c r="A183" s="840"/>
      <c r="B183" s="20" t="s">
        <v>782</v>
      </c>
      <c r="C183" s="20" t="s">
        <v>990</v>
      </c>
      <c r="D183" s="20" t="s">
        <v>980</v>
      </c>
      <c r="E183" s="18" t="s">
        <v>1517</v>
      </c>
      <c r="F183" s="20" t="s">
        <v>1424</v>
      </c>
      <c r="G183" s="20" t="s">
        <v>1530</v>
      </c>
      <c r="H183" s="63"/>
      <c r="I183" s="683"/>
    </row>
    <row r="184" spans="1:9" ht="28.8" hidden="1">
      <c r="A184" s="840"/>
      <c r="B184" s="20" t="s">
        <v>782</v>
      </c>
      <c r="C184" s="20" t="s">
        <v>985</v>
      </c>
      <c r="D184" s="20" t="s">
        <v>1269</v>
      </c>
      <c r="E184" s="18" t="s">
        <v>1531</v>
      </c>
      <c r="F184" s="20" t="s">
        <v>281</v>
      </c>
      <c r="G184" s="24" t="s">
        <v>630</v>
      </c>
      <c r="H184" s="63" t="s">
        <v>1532</v>
      </c>
      <c r="I184" s="683"/>
    </row>
    <row r="185" spans="1:9" ht="28.8" hidden="1">
      <c r="A185" s="840"/>
      <c r="B185" s="20" t="s">
        <v>984</v>
      </c>
      <c r="C185" s="19" t="s">
        <v>985</v>
      </c>
      <c r="D185" s="20" t="s">
        <v>986</v>
      </c>
      <c r="E185" s="18" t="s">
        <v>1531</v>
      </c>
      <c r="F185" s="677" t="s">
        <v>281</v>
      </c>
      <c r="G185" s="24" t="s">
        <v>630</v>
      </c>
      <c r="H185" s="63" t="s">
        <v>1533</v>
      </c>
      <c r="I185" s="677"/>
    </row>
    <row r="186" spans="1:9" ht="28.8" hidden="1">
      <c r="A186" s="840"/>
      <c r="B186" s="20" t="s">
        <v>782</v>
      </c>
      <c r="C186" s="20" t="s">
        <v>985</v>
      </c>
      <c r="D186" s="20" t="s">
        <v>1275</v>
      </c>
      <c r="E186" s="18" t="s">
        <v>1531</v>
      </c>
      <c r="F186" s="677" t="s">
        <v>281</v>
      </c>
      <c r="G186" s="19" t="s">
        <v>630</v>
      </c>
      <c r="H186" s="63" t="s">
        <v>1534</v>
      </c>
      <c r="I186" s="677"/>
    </row>
    <row r="187" spans="1:9" ht="28.8" hidden="1">
      <c r="A187" s="840"/>
      <c r="B187" s="20" t="s">
        <v>782</v>
      </c>
      <c r="C187" s="20" t="s">
        <v>973</v>
      </c>
      <c r="D187" s="20" t="s">
        <v>1397</v>
      </c>
      <c r="E187" s="18" t="s">
        <v>1531</v>
      </c>
      <c r="F187" s="20" t="s">
        <v>281</v>
      </c>
      <c r="G187" s="19" t="s">
        <v>630</v>
      </c>
      <c r="H187" s="63" t="s">
        <v>1535</v>
      </c>
      <c r="I187" s="683"/>
    </row>
    <row r="188" spans="1:9" ht="28.8" hidden="1">
      <c r="A188" s="840"/>
      <c r="B188" s="20" t="s">
        <v>1452</v>
      </c>
      <c r="C188" s="20" t="s">
        <v>973</v>
      </c>
      <c r="D188" s="20" t="s">
        <v>1453</v>
      </c>
      <c r="E188" s="18" t="s">
        <v>1531</v>
      </c>
      <c r="F188" s="677" t="s">
        <v>281</v>
      </c>
      <c r="G188" s="20" t="s">
        <v>630</v>
      </c>
      <c r="H188" s="63" t="s">
        <v>1536</v>
      </c>
      <c r="I188" s="677"/>
    </row>
    <row r="189" spans="1:9" ht="28.8" hidden="1">
      <c r="A189" s="840"/>
      <c r="B189" s="20" t="s">
        <v>782</v>
      </c>
      <c r="C189" s="20" t="s">
        <v>990</v>
      </c>
      <c r="D189" s="20" t="s">
        <v>1335</v>
      </c>
      <c r="E189" s="18" t="s">
        <v>1531</v>
      </c>
      <c r="F189" s="677" t="s">
        <v>281</v>
      </c>
      <c r="G189" s="685" t="s">
        <v>630</v>
      </c>
      <c r="H189" s="63" t="s">
        <v>1537</v>
      </c>
      <c r="I189" s="677"/>
    </row>
    <row r="190" spans="1:9" ht="28.8" hidden="1">
      <c r="A190" s="840"/>
      <c r="B190" s="20" t="s">
        <v>782</v>
      </c>
      <c r="C190" s="20" t="s">
        <v>990</v>
      </c>
      <c r="D190" s="20" t="s">
        <v>836</v>
      </c>
      <c r="E190" s="18" t="s">
        <v>1531</v>
      </c>
      <c r="F190" s="20" t="s">
        <v>281</v>
      </c>
      <c r="G190" s="20" t="s">
        <v>630</v>
      </c>
      <c r="H190" s="63" t="s">
        <v>1538</v>
      </c>
      <c r="I190" s="677"/>
    </row>
    <row r="191" spans="1:9" hidden="1">
      <c r="A191" s="840"/>
      <c r="B191" s="20" t="s">
        <v>782</v>
      </c>
      <c r="C191" s="20" t="s">
        <v>990</v>
      </c>
      <c r="D191" s="20" t="s">
        <v>980</v>
      </c>
      <c r="E191" s="18" t="s">
        <v>1531</v>
      </c>
      <c r="F191" s="20" t="s">
        <v>1501</v>
      </c>
      <c r="G191" s="20" t="s">
        <v>1539</v>
      </c>
      <c r="H191" s="63"/>
      <c r="I191" s="683"/>
    </row>
    <row r="192" spans="1:9" ht="43.2" hidden="1">
      <c r="A192" s="840"/>
      <c r="B192" s="20" t="s">
        <v>126</v>
      </c>
      <c r="C192" s="20" t="s">
        <v>1043</v>
      </c>
      <c r="D192" s="20" t="s">
        <v>1413</v>
      </c>
      <c r="E192" s="18" t="s">
        <v>1531</v>
      </c>
      <c r="F192" s="20" t="s">
        <v>281</v>
      </c>
      <c r="G192" s="20" t="s">
        <v>630</v>
      </c>
      <c r="H192" s="63" t="s">
        <v>1540</v>
      </c>
      <c r="I192" s="683"/>
    </row>
    <row r="193" spans="1:9" ht="28.8" hidden="1">
      <c r="A193" s="840"/>
      <c r="B193" s="20" t="s">
        <v>782</v>
      </c>
      <c r="C193" s="20" t="s">
        <v>973</v>
      </c>
      <c r="D193" s="20" t="s">
        <v>783</v>
      </c>
      <c r="E193" s="18" t="s">
        <v>1541</v>
      </c>
      <c r="F193" s="20" t="s">
        <v>281</v>
      </c>
      <c r="G193" s="20" t="s">
        <v>630</v>
      </c>
      <c r="H193" s="63" t="s">
        <v>1542</v>
      </c>
    </row>
    <row r="194" spans="1:9" ht="28.8" hidden="1">
      <c r="A194" s="840"/>
      <c r="B194" s="20" t="s">
        <v>782</v>
      </c>
      <c r="C194" s="20" t="s">
        <v>973</v>
      </c>
      <c r="D194" s="20" t="s">
        <v>1291</v>
      </c>
      <c r="E194" s="18" t="s">
        <v>1541</v>
      </c>
      <c r="F194" s="20" t="s">
        <v>281</v>
      </c>
      <c r="G194" s="20" t="s">
        <v>630</v>
      </c>
      <c r="H194" s="63" t="s">
        <v>1543</v>
      </c>
    </row>
    <row r="195" spans="1:9" ht="28.8" hidden="1">
      <c r="A195" s="840"/>
      <c r="B195" s="20" t="s">
        <v>849</v>
      </c>
      <c r="C195" s="20" t="s">
        <v>990</v>
      </c>
      <c r="D195" s="20" t="s">
        <v>1385</v>
      </c>
      <c r="E195" s="18" t="s">
        <v>1541</v>
      </c>
      <c r="F195" s="20" t="s">
        <v>281</v>
      </c>
      <c r="G195" s="20" t="s">
        <v>630</v>
      </c>
      <c r="H195" s="63" t="s">
        <v>1544</v>
      </c>
      <c r="I195" s="682"/>
    </row>
    <row r="196" spans="1:9" ht="28.8" hidden="1">
      <c r="A196" s="840"/>
      <c r="B196" s="20" t="s">
        <v>782</v>
      </c>
      <c r="C196" s="20" t="s">
        <v>985</v>
      </c>
      <c r="D196" s="20" t="s">
        <v>1269</v>
      </c>
      <c r="E196" s="18" t="s">
        <v>1545</v>
      </c>
      <c r="F196" s="20" t="s">
        <v>281</v>
      </c>
      <c r="G196" s="20" t="s">
        <v>630</v>
      </c>
      <c r="H196" s="63" t="s">
        <v>1546</v>
      </c>
      <c r="I196" s="683"/>
    </row>
    <row r="197" spans="1:9" hidden="1">
      <c r="A197" s="840"/>
      <c r="B197" s="20" t="s">
        <v>984</v>
      </c>
      <c r="C197" s="19" t="s">
        <v>985</v>
      </c>
      <c r="D197" s="20" t="s">
        <v>986</v>
      </c>
      <c r="E197" s="18" t="s">
        <v>1545</v>
      </c>
      <c r="F197" s="20" t="s">
        <v>1475</v>
      </c>
      <c r="G197" s="20" t="s">
        <v>1547</v>
      </c>
      <c r="H197" s="63"/>
      <c r="I197" s="683"/>
    </row>
    <row r="198" spans="1:9" ht="28.8" hidden="1">
      <c r="A198" s="840"/>
      <c r="B198" s="20" t="s">
        <v>782</v>
      </c>
      <c r="C198" s="20" t="s">
        <v>985</v>
      </c>
      <c r="D198" s="677" t="s">
        <v>1275</v>
      </c>
      <c r="E198" s="18" t="s">
        <v>1545</v>
      </c>
      <c r="F198" s="677" t="s">
        <v>281</v>
      </c>
      <c r="G198" s="19" t="s">
        <v>630</v>
      </c>
      <c r="H198" s="63" t="s">
        <v>1548</v>
      </c>
      <c r="I198" s="677"/>
    </row>
    <row r="199" spans="1:9" ht="28.8" hidden="1">
      <c r="A199" s="840"/>
      <c r="B199" s="20" t="s">
        <v>782</v>
      </c>
      <c r="C199" s="20" t="s">
        <v>973</v>
      </c>
      <c r="D199" s="677" t="s">
        <v>1397</v>
      </c>
      <c r="E199" s="18" t="s">
        <v>1545</v>
      </c>
      <c r="F199" s="677" t="s">
        <v>281</v>
      </c>
      <c r="G199" s="19" t="s">
        <v>630</v>
      </c>
      <c r="H199" s="63" t="s">
        <v>1549</v>
      </c>
      <c r="I199" s="677"/>
    </row>
    <row r="200" spans="1:9" ht="28.8" hidden="1">
      <c r="A200" s="840"/>
      <c r="B200" s="20" t="s">
        <v>782</v>
      </c>
      <c r="C200" s="20" t="s">
        <v>973</v>
      </c>
      <c r="D200" s="677" t="s">
        <v>813</v>
      </c>
      <c r="E200" s="18" t="s">
        <v>1545</v>
      </c>
      <c r="F200" s="677" t="s">
        <v>281</v>
      </c>
      <c r="G200" s="20" t="s">
        <v>630</v>
      </c>
      <c r="H200" s="63" t="s">
        <v>1550</v>
      </c>
      <c r="I200" s="677"/>
    </row>
    <row r="201" spans="1:9" ht="28.8" hidden="1">
      <c r="A201" s="840"/>
      <c r="B201" s="20" t="s">
        <v>1452</v>
      </c>
      <c r="C201" s="20" t="s">
        <v>973</v>
      </c>
      <c r="D201" s="20" t="s">
        <v>1453</v>
      </c>
      <c r="E201" s="18" t="s">
        <v>1545</v>
      </c>
      <c r="F201" s="20" t="s">
        <v>281</v>
      </c>
      <c r="G201" s="20" t="s">
        <v>630</v>
      </c>
      <c r="H201" s="63" t="s">
        <v>1551</v>
      </c>
      <c r="I201" s="677"/>
    </row>
    <row r="202" spans="1:9" ht="28.8" hidden="1">
      <c r="A202" s="840"/>
      <c r="B202" s="20" t="s">
        <v>782</v>
      </c>
      <c r="C202" s="20" t="s">
        <v>973</v>
      </c>
      <c r="D202" s="20" t="s">
        <v>1366</v>
      </c>
      <c r="E202" s="18" t="s">
        <v>1545</v>
      </c>
      <c r="F202" s="20" t="s">
        <v>281</v>
      </c>
      <c r="G202" s="20" t="s">
        <v>630</v>
      </c>
      <c r="H202" s="63" t="s">
        <v>1552</v>
      </c>
    </row>
    <row r="203" spans="1:9" hidden="1">
      <c r="A203" s="840"/>
      <c r="B203" s="20" t="s">
        <v>782</v>
      </c>
      <c r="C203" s="20" t="s">
        <v>990</v>
      </c>
      <c r="D203" s="20" t="s">
        <v>980</v>
      </c>
      <c r="E203" s="18" t="s">
        <v>1545</v>
      </c>
      <c r="F203" s="20" t="s">
        <v>430</v>
      </c>
      <c r="G203" s="20" t="s">
        <v>1553</v>
      </c>
      <c r="H203" s="63"/>
      <c r="I203" s="682"/>
    </row>
    <row r="204" spans="1:9" ht="28.8">
      <c r="A204" s="840"/>
      <c r="B204" s="20" t="s">
        <v>782</v>
      </c>
      <c r="C204" s="20" t="s">
        <v>985</v>
      </c>
      <c r="D204" s="20" t="s">
        <v>1296</v>
      </c>
      <c r="E204" s="18" t="s">
        <v>1554</v>
      </c>
      <c r="F204" s="20" t="s">
        <v>281</v>
      </c>
      <c r="G204" s="20" t="s">
        <v>630</v>
      </c>
      <c r="H204" s="63" t="s">
        <v>1555</v>
      </c>
      <c r="I204" s="682"/>
    </row>
    <row r="205" spans="1:9" ht="45" customHeight="1">
      <c r="A205" s="840"/>
      <c r="B205" s="20" t="s">
        <v>984</v>
      </c>
      <c r="C205" s="19" t="s">
        <v>985</v>
      </c>
      <c r="D205" s="20" t="s">
        <v>986</v>
      </c>
      <c r="E205" s="18" t="s">
        <v>1554</v>
      </c>
      <c r="F205" s="20" t="s">
        <v>1401</v>
      </c>
      <c r="G205" s="20" t="s">
        <v>1556</v>
      </c>
      <c r="H205" s="63"/>
    </row>
    <row r="206" spans="1:9" ht="45" customHeight="1">
      <c r="A206" s="840"/>
      <c r="B206" s="20" t="s">
        <v>984</v>
      </c>
      <c r="C206" s="19" t="s">
        <v>973</v>
      </c>
      <c r="D206" s="20" t="s">
        <v>1321</v>
      </c>
      <c r="E206" s="18" t="s">
        <v>1554</v>
      </c>
      <c r="F206" s="20" t="s">
        <v>281</v>
      </c>
      <c r="G206" s="20" t="s">
        <v>630</v>
      </c>
      <c r="H206" s="63" t="s">
        <v>1557</v>
      </c>
    </row>
    <row r="207" spans="1:9" ht="45" customHeight="1">
      <c r="A207" s="840"/>
      <c r="B207" s="20" t="s">
        <v>782</v>
      </c>
      <c r="C207" s="20" t="s">
        <v>973</v>
      </c>
      <c r="D207" s="20" t="s">
        <v>1291</v>
      </c>
      <c r="E207" s="18" t="s">
        <v>1554</v>
      </c>
      <c r="F207" s="20" t="s">
        <v>281</v>
      </c>
      <c r="G207" s="20" t="s">
        <v>630</v>
      </c>
      <c r="H207" s="63" t="s">
        <v>1558</v>
      </c>
      <c r="I207" s="682"/>
    </row>
    <row r="208" spans="1:9">
      <c r="A208" s="840"/>
      <c r="B208" s="20" t="s">
        <v>782</v>
      </c>
      <c r="C208" s="20" t="s">
        <v>990</v>
      </c>
      <c r="D208" s="20" t="s">
        <v>980</v>
      </c>
      <c r="E208" s="18" t="s">
        <v>1554</v>
      </c>
      <c r="F208" s="20" t="s">
        <v>1446</v>
      </c>
      <c r="G208" s="20" t="s">
        <v>1559</v>
      </c>
      <c r="H208" s="63"/>
      <c r="I208" s="683"/>
    </row>
    <row r="209" spans="1:9">
      <c r="A209" s="840"/>
      <c r="B209" s="20" t="s">
        <v>782</v>
      </c>
      <c r="C209" s="20" t="s">
        <v>990</v>
      </c>
      <c r="D209" s="20" t="s">
        <v>980</v>
      </c>
      <c r="E209" s="18" t="s">
        <v>1554</v>
      </c>
      <c r="F209" s="20" t="s">
        <v>1501</v>
      </c>
      <c r="G209" s="20" t="s">
        <v>1560</v>
      </c>
      <c r="H209" s="63"/>
      <c r="I209" s="683"/>
    </row>
    <row r="210" spans="1:9" ht="43.2">
      <c r="A210" s="840"/>
      <c r="B210" s="20" t="s">
        <v>126</v>
      </c>
      <c r="C210" s="20" t="s">
        <v>1043</v>
      </c>
      <c r="D210" s="20" t="s">
        <v>1413</v>
      </c>
      <c r="E210" s="18" t="s">
        <v>1554</v>
      </c>
      <c r="F210" s="20" t="s">
        <v>281</v>
      </c>
      <c r="G210" s="20" t="s">
        <v>630</v>
      </c>
      <c r="H210" s="63" t="s">
        <v>1561</v>
      </c>
      <c r="I210" s="683"/>
    </row>
    <row r="211" spans="1:9" ht="28.8">
      <c r="A211" s="840"/>
      <c r="B211" s="20" t="s">
        <v>782</v>
      </c>
      <c r="C211" s="20" t="s">
        <v>985</v>
      </c>
      <c r="D211" s="677" t="s">
        <v>1269</v>
      </c>
      <c r="E211" s="18" t="s">
        <v>1562</v>
      </c>
      <c r="F211" s="677" t="s">
        <v>281</v>
      </c>
      <c r="G211" s="24" t="s">
        <v>630</v>
      </c>
      <c r="H211" s="690" t="s">
        <v>1563</v>
      </c>
      <c r="I211" s="683"/>
    </row>
    <row r="212" spans="1:9" ht="28.8">
      <c r="A212" s="840"/>
      <c r="B212" s="20" t="s">
        <v>782</v>
      </c>
      <c r="C212" s="20" t="s">
        <v>985</v>
      </c>
      <c r="D212" s="677" t="s">
        <v>1275</v>
      </c>
      <c r="E212" s="18" t="s">
        <v>1562</v>
      </c>
      <c r="F212" s="677" t="s">
        <v>281</v>
      </c>
      <c r="G212" s="685" t="s">
        <v>630</v>
      </c>
      <c r="H212" s="690" t="s">
        <v>1564</v>
      </c>
      <c r="I212" s="683"/>
    </row>
    <row r="213" spans="1:9" ht="15" customHeight="1">
      <c r="A213" s="840"/>
      <c r="B213" s="20" t="s">
        <v>1452</v>
      </c>
      <c r="C213" s="20" t="s">
        <v>973</v>
      </c>
      <c r="D213" s="20" t="s">
        <v>1453</v>
      </c>
      <c r="E213" s="18" t="s">
        <v>1562</v>
      </c>
      <c r="F213" s="20" t="s">
        <v>281</v>
      </c>
      <c r="G213" s="20" t="s">
        <v>630</v>
      </c>
      <c r="H213" s="63" t="s">
        <v>1565</v>
      </c>
      <c r="I213" s="677"/>
    </row>
    <row r="214" spans="1:9" ht="28.8">
      <c r="A214" s="840"/>
      <c r="B214" s="20" t="s">
        <v>782</v>
      </c>
      <c r="C214" s="20" t="s">
        <v>973</v>
      </c>
      <c r="D214" s="20" t="s">
        <v>783</v>
      </c>
      <c r="E214" s="18" t="s">
        <v>1562</v>
      </c>
      <c r="F214" s="20" t="s">
        <v>281</v>
      </c>
      <c r="G214" s="20" t="s">
        <v>630</v>
      </c>
      <c r="H214" s="63" t="s">
        <v>1566</v>
      </c>
      <c r="I214" s="683"/>
    </row>
    <row r="215" spans="1:9" ht="28.8">
      <c r="A215" s="840"/>
      <c r="B215" s="20" t="s">
        <v>782</v>
      </c>
      <c r="C215" s="20" t="s">
        <v>973</v>
      </c>
      <c r="D215" s="20" t="s">
        <v>1366</v>
      </c>
      <c r="E215" s="18" t="s">
        <v>1562</v>
      </c>
      <c r="F215" s="20" t="s">
        <v>281</v>
      </c>
      <c r="G215" s="20" t="s">
        <v>630</v>
      </c>
      <c r="H215" s="63" t="s">
        <v>1567</v>
      </c>
      <c r="I215" s="677"/>
    </row>
    <row r="216" spans="1:9">
      <c r="A216" s="840"/>
      <c r="B216" s="20" t="s">
        <v>342</v>
      </c>
      <c r="C216" s="20" t="s">
        <v>973</v>
      </c>
      <c r="D216" s="20" t="s">
        <v>975</v>
      </c>
      <c r="E216" s="18" t="s">
        <v>1562</v>
      </c>
      <c r="F216" s="20" t="s">
        <v>1378</v>
      </c>
      <c r="G216" s="19" t="s">
        <v>1568</v>
      </c>
      <c r="H216" s="63"/>
      <c r="I216" s="683"/>
    </row>
    <row r="217" spans="1:9" ht="28.8">
      <c r="A217" s="840"/>
      <c r="B217" s="20" t="s">
        <v>782</v>
      </c>
      <c r="C217" s="20" t="s">
        <v>973</v>
      </c>
      <c r="D217" s="20" t="s">
        <v>1263</v>
      </c>
      <c r="E217" s="18" t="s">
        <v>1562</v>
      </c>
      <c r="F217" s="20" t="s">
        <v>281</v>
      </c>
      <c r="G217" s="20" t="s">
        <v>630</v>
      </c>
      <c r="H217" s="63" t="s">
        <v>1569</v>
      </c>
      <c r="I217" s="683"/>
    </row>
    <row r="218" spans="1:9" ht="28.8">
      <c r="A218" s="840"/>
      <c r="B218" s="20" t="s">
        <v>782</v>
      </c>
      <c r="C218" s="19" t="s">
        <v>990</v>
      </c>
      <c r="D218" s="20" t="s">
        <v>1281</v>
      </c>
      <c r="E218" s="18" t="s">
        <v>1562</v>
      </c>
      <c r="F218" s="20" t="s">
        <v>281</v>
      </c>
      <c r="G218" s="20" t="s">
        <v>630</v>
      </c>
      <c r="H218" s="63" t="s">
        <v>1570</v>
      </c>
      <c r="I218" s="683"/>
    </row>
    <row r="219" spans="1:9" ht="28.8">
      <c r="A219" s="840"/>
      <c r="B219" s="20" t="s">
        <v>782</v>
      </c>
      <c r="C219" s="20" t="s">
        <v>973</v>
      </c>
      <c r="D219" s="20" t="s">
        <v>1397</v>
      </c>
      <c r="E219" s="18" t="s">
        <v>1571</v>
      </c>
      <c r="F219" s="20" t="s">
        <v>281</v>
      </c>
      <c r="G219" s="19" t="s">
        <v>630</v>
      </c>
      <c r="H219" s="63" t="s">
        <v>1572</v>
      </c>
      <c r="I219" s="677"/>
    </row>
    <row r="220" spans="1:9" ht="28.8">
      <c r="A220" s="840"/>
      <c r="B220" s="20" t="s">
        <v>126</v>
      </c>
      <c r="C220" s="19" t="s">
        <v>973</v>
      </c>
      <c r="D220" s="20" t="s">
        <v>1287</v>
      </c>
      <c r="E220" s="18" t="s">
        <v>1571</v>
      </c>
      <c r="F220" s="20" t="s">
        <v>281</v>
      </c>
      <c r="G220" s="20" t="s">
        <v>630</v>
      </c>
      <c r="H220" s="63" t="s">
        <v>1573</v>
      </c>
      <c r="I220" s="683"/>
    </row>
    <row r="221" spans="1:9" ht="28.8">
      <c r="A221" s="840"/>
      <c r="B221" s="20" t="s">
        <v>782</v>
      </c>
      <c r="C221" s="20" t="s">
        <v>973</v>
      </c>
      <c r="D221" s="20" t="s">
        <v>1291</v>
      </c>
      <c r="E221" s="18" t="s">
        <v>1571</v>
      </c>
      <c r="F221" s="20" t="s">
        <v>281</v>
      </c>
      <c r="G221" s="20" t="s">
        <v>630</v>
      </c>
      <c r="H221" s="63" t="s">
        <v>1574</v>
      </c>
      <c r="I221" s="683"/>
    </row>
    <row r="222" spans="1:9">
      <c r="A222" s="840"/>
      <c r="B222" s="20" t="s">
        <v>782</v>
      </c>
      <c r="C222" s="20" t="s">
        <v>990</v>
      </c>
      <c r="D222" s="20" t="s">
        <v>980</v>
      </c>
      <c r="E222" s="18" t="s">
        <v>1571</v>
      </c>
      <c r="F222" s="20" t="s">
        <v>1446</v>
      </c>
      <c r="G222" s="20" t="s">
        <v>1575</v>
      </c>
      <c r="H222" s="63"/>
      <c r="I222" s="683"/>
    </row>
    <row r="223" spans="1:9">
      <c r="A223" s="840"/>
      <c r="B223" s="20" t="s">
        <v>782</v>
      </c>
      <c r="C223" s="20" t="s">
        <v>990</v>
      </c>
      <c r="D223" s="20" t="s">
        <v>980</v>
      </c>
      <c r="E223" s="18" t="s">
        <v>1571</v>
      </c>
      <c r="F223" s="20" t="s">
        <v>1424</v>
      </c>
      <c r="G223" s="20" t="s">
        <v>1576</v>
      </c>
      <c r="H223" s="63"/>
      <c r="I223" s="683"/>
    </row>
    <row r="224" spans="1:9" ht="43.2">
      <c r="A224" s="840"/>
      <c r="B224" s="20" t="s">
        <v>126</v>
      </c>
      <c r="C224" s="20" t="s">
        <v>1043</v>
      </c>
      <c r="D224" s="20" t="s">
        <v>1413</v>
      </c>
      <c r="E224" s="18" t="s">
        <v>1571</v>
      </c>
      <c r="F224" s="20" t="s">
        <v>281</v>
      </c>
      <c r="G224" s="20" t="s">
        <v>630</v>
      </c>
      <c r="H224" s="63" t="s">
        <v>1577</v>
      </c>
      <c r="I224" s="683"/>
    </row>
    <row r="225" spans="1:9" ht="28.8">
      <c r="A225" s="840"/>
      <c r="B225" s="20" t="s">
        <v>782</v>
      </c>
      <c r="C225" s="20" t="s">
        <v>985</v>
      </c>
      <c r="D225" s="20" t="s">
        <v>1269</v>
      </c>
      <c r="E225" s="18" t="s">
        <v>1578</v>
      </c>
      <c r="F225" s="20" t="s">
        <v>281</v>
      </c>
      <c r="G225" s="20" t="s">
        <v>630</v>
      </c>
      <c r="H225" s="63" t="s">
        <v>1579</v>
      </c>
      <c r="I225" s="683"/>
    </row>
    <row r="226" spans="1:9" ht="28.8">
      <c r="A226" s="840"/>
      <c r="B226" s="20" t="s">
        <v>782</v>
      </c>
      <c r="C226" s="20" t="s">
        <v>985</v>
      </c>
      <c r="D226" s="20" t="s">
        <v>1275</v>
      </c>
      <c r="E226" s="18" t="s">
        <v>1578</v>
      </c>
      <c r="F226" s="20" t="s">
        <v>281</v>
      </c>
      <c r="G226" s="19" t="s">
        <v>630</v>
      </c>
      <c r="H226" s="63" t="s">
        <v>1580</v>
      </c>
      <c r="I226" s="683"/>
    </row>
    <row r="227" spans="1:9" ht="28.8">
      <c r="A227" s="840"/>
      <c r="B227" s="20" t="s">
        <v>782</v>
      </c>
      <c r="C227" s="20" t="s">
        <v>973</v>
      </c>
      <c r="D227" s="20" t="s">
        <v>813</v>
      </c>
      <c r="E227" s="18" t="s">
        <v>1578</v>
      </c>
      <c r="F227" s="20" t="s">
        <v>281</v>
      </c>
      <c r="G227" s="20" t="s">
        <v>630</v>
      </c>
      <c r="H227" s="63" t="s">
        <v>1581</v>
      </c>
      <c r="I227" s="677"/>
    </row>
    <row r="228" spans="1:9" ht="30" hidden="1" customHeight="1">
      <c r="A228" s="692" t="s">
        <v>198</v>
      </c>
      <c r="B228" s="673" t="s">
        <v>998</v>
      </c>
      <c r="C228" s="673" t="s">
        <v>990</v>
      </c>
      <c r="D228" s="673" t="s">
        <v>208</v>
      </c>
      <c r="E228" s="674" t="s">
        <v>1264</v>
      </c>
      <c r="F228" s="673" t="s">
        <v>281</v>
      </c>
      <c r="G228" s="673" t="s">
        <v>630</v>
      </c>
      <c r="H228" s="675" t="s">
        <v>1582</v>
      </c>
      <c r="I228" s="674">
        <v>8800</v>
      </c>
    </row>
    <row r="229" spans="1:9" ht="30" hidden="1" customHeight="1">
      <c r="A229" s="693"/>
      <c r="B229" s="20" t="s">
        <v>998</v>
      </c>
      <c r="C229" s="19" t="s">
        <v>973</v>
      </c>
      <c r="D229" s="20" t="s">
        <v>1583</v>
      </c>
      <c r="E229" s="18" t="s">
        <v>1584</v>
      </c>
      <c r="F229" s="20" t="s">
        <v>281</v>
      </c>
      <c r="G229" s="20" t="s">
        <v>630</v>
      </c>
      <c r="H229" s="63" t="s">
        <v>1585</v>
      </c>
      <c r="I229" s="32">
        <v>12500</v>
      </c>
    </row>
    <row r="230" spans="1:9" ht="30" hidden="1" customHeight="1">
      <c r="A230" s="693"/>
      <c r="B230" s="694" t="s">
        <v>998</v>
      </c>
      <c r="C230" s="19" t="s">
        <v>985</v>
      </c>
      <c r="D230" s="20" t="s">
        <v>758</v>
      </c>
      <c r="E230" s="18" t="s">
        <v>1266</v>
      </c>
      <c r="F230" s="20" t="s">
        <v>281</v>
      </c>
      <c r="G230" s="20" t="s">
        <v>1586</v>
      </c>
      <c r="H230" s="63" t="s">
        <v>1587</v>
      </c>
      <c r="I230" s="18">
        <v>8800</v>
      </c>
    </row>
    <row r="231" spans="1:9" ht="30" hidden="1" customHeight="1">
      <c r="A231" s="693"/>
      <c r="B231" s="20" t="s">
        <v>295</v>
      </c>
      <c r="C231" s="19" t="s">
        <v>985</v>
      </c>
      <c r="D231" s="20" t="s">
        <v>399</v>
      </c>
      <c r="E231" s="18" t="s">
        <v>1266</v>
      </c>
      <c r="F231" s="20" t="s">
        <v>281</v>
      </c>
      <c r="G231" s="20" t="s">
        <v>1588</v>
      </c>
      <c r="H231" s="63" t="s">
        <v>1589</v>
      </c>
      <c r="I231" s="32">
        <v>8800</v>
      </c>
    </row>
    <row r="232" spans="1:9" ht="30" hidden="1" customHeight="1">
      <c r="A232" s="693"/>
      <c r="B232" s="20" t="s">
        <v>998</v>
      </c>
      <c r="C232" s="19" t="s">
        <v>990</v>
      </c>
      <c r="D232" s="20" t="s">
        <v>325</v>
      </c>
      <c r="E232" s="18" t="s">
        <v>1266</v>
      </c>
      <c r="F232" s="20" t="s">
        <v>281</v>
      </c>
      <c r="G232" s="20" t="s">
        <v>1590</v>
      </c>
      <c r="H232" s="63" t="s">
        <v>1591</v>
      </c>
      <c r="I232" s="18">
        <v>12500</v>
      </c>
    </row>
    <row r="233" spans="1:9" ht="30" hidden="1" customHeight="1">
      <c r="A233" s="693"/>
      <c r="B233" s="20" t="s">
        <v>998</v>
      </c>
      <c r="C233" s="19" t="s">
        <v>985</v>
      </c>
      <c r="D233" s="20" t="s">
        <v>723</v>
      </c>
      <c r="E233" s="18" t="s">
        <v>1592</v>
      </c>
      <c r="F233" s="20" t="s">
        <v>281</v>
      </c>
      <c r="G233" s="20" t="s">
        <v>1593</v>
      </c>
      <c r="H233" s="63" t="s">
        <v>1594</v>
      </c>
      <c r="I233" s="32">
        <v>7700</v>
      </c>
    </row>
    <row r="234" spans="1:9" ht="30" hidden="1" customHeight="1">
      <c r="A234" s="693"/>
      <c r="B234" s="20" t="s">
        <v>998</v>
      </c>
      <c r="C234" s="19" t="s">
        <v>973</v>
      </c>
      <c r="D234" s="20" t="s">
        <v>705</v>
      </c>
      <c r="E234" s="18" t="s">
        <v>1592</v>
      </c>
      <c r="F234" s="20" t="s">
        <v>281</v>
      </c>
      <c r="G234" s="20" t="s">
        <v>1595</v>
      </c>
      <c r="H234" s="63" t="s">
        <v>1596</v>
      </c>
      <c r="I234" s="32">
        <v>8200</v>
      </c>
    </row>
    <row r="235" spans="1:9" ht="30" hidden="1" customHeight="1">
      <c r="A235" s="693"/>
      <c r="B235" s="20" t="s">
        <v>998</v>
      </c>
      <c r="C235" s="19" t="s">
        <v>973</v>
      </c>
      <c r="D235" s="20" t="s">
        <v>486</v>
      </c>
      <c r="E235" s="18" t="s">
        <v>1592</v>
      </c>
      <c r="F235" s="20" t="s">
        <v>281</v>
      </c>
      <c r="G235" s="20" t="s">
        <v>1597</v>
      </c>
      <c r="H235" s="63" t="s">
        <v>1598</v>
      </c>
      <c r="I235" s="32">
        <v>7700</v>
      </c>
    </row>
    <row r="236" spans="1:9" ht="30" hidden="1" customHeight="1">
      <c r="A236" s="693"/>
      <c r="B236" s="20" t="s">
        <v>998</v>
      </c>
      <c r="C236" s="19" t="s">
        <v>973</v>
      </c>
      <c r="D236" s="19" t="s">
        <v>200</v>
      </c>
      <c r="E236" s="18" t="s">
        <v>1592</v>
      </c>
      <c r="F236" s="19" t="s">
        <v>281</v>
      </c>
      <c r="G236" s="19" t="s">
        <v>1599</v>
      </c>
      <c r="H236" s="63" t="s">
        <v>1600</v>
      </c>
      <c r="I236" s="32">
        <v>5800</v>
      </c>
    </row>
    <row r="237" spans="1:9" ht="30" hidden="1" customHeight="1">
      <c r="A237" s="693"/>
      <c r="B237" s="20" t="s">
        <v>998</v>
      </c>
      <c r="C237" s="19" t="s">
        <v>973</v>
      </c>
      <c r="D237" s="19" t="s">
        <v>299</v>
      </c>
      <c r="E237" s="18" t="s">
        <v>1592</v>
      </c>
      <c r="F237" s="19" t="s">
        <v>281</v>
      </c>
      <c r="G237" s="19" t="s">
        <v>1601</v>
      </c>
      <c r="H237" s="63" t="s">
        <v>1602</v>
      </c>
      <c r="I237" s="32">
        <v>7700</v>
      </c>
    </row>
    <row r="238" spans="1:9" ht="30" hidden="1" customHeight="1">
      <c r="A238" s="693"/>
      <c r="B238" s="20" t="s">
        <v>998</v>
      </c>
      <c r="C238" s="19" t="s">
        <v>973</v>
      </c>
      <c r="D238" s="19" t="s">
        <v>204</v>
      </c>
      <c r="E238" s="18" t="s">
        <v>1592</v>
      </c>
      <c r="F238" s="20" t="s">
        <v>281</v>
      </c>
      <c r="G238" s="19" t="s">
        <v>1603</v>
      </c>
      <c r="H238" s="63" t="s">
        <v>1604</v>
      </c>
      <c r="I238" s="32">
        <v>7950</v>
      </c>
    </row>
    <row r="239" spans="1:9" ht="30" hidden="1" customHeight="1">
      <c r="A239" s="693"/>
      <c r="B239" s="20" t="s">
        <v>998</v>
      </c>
      <c r="C239" s="19" t="s">
        <v>973</v>
      </c>
      <c r="D239" s="19" t="s">
        <v>1012</v>
      </c>
      <c r="E239" s="18" t="s">
        <v>1592</v>
      </c>
      <c r="F239" s="19" t="s">
        <v>281</v>
      </c>
      <c r="G239" s="19" t="s">
        <v>1605</v>
      </c>
      <c r="H239" s="63" t="s">
        <v>1606</v>
      </c>
      <c r="I239" s="18">
        <v>7500</v>
      </c>
    </row>
    <row r="240" spans="1:9" ht="30" hidden="1" customHeight="1">
      <c r="A240" s="693"/>
      <c r="B240" s="694" t="s">
        <v>998</v>
      </c>
      <c r="C240" s="20" t="s">
        <v>990</v>
      </c>
      <c r="D240" s="20" t="s">
        <v>208</v>
      </c>
      <c r="E240" s="18" t="s">
        <v>1592</v>
      </c>
      <c r="F240" s="20" t="s">
        <v>281</v>
      </c>
      <c r="G240" s="20" t="s">
        <v>1607</v>
      </c>
      <c r="H240" s="63" t="s">
        <v>1608</v>
      </c>
      <c r="I240" s="18">
        <v>8800</v>
      </c>
    </row>
    <row r="241" spans="1:9" ht="30" hidden="1" customHeight="1">
      <c r="A241" s="693"/>
      <c r="B241" s="20" t="s">
        <v>998</v>
      </c>
      <c r="C241" s="19" t="s">
        <v>985</v>
      </c>
      <c r="D241" s="20" t="s">
        <v>626</v>
      </c>
      <c r="E241" s="18" t="s">
        <v>1270</v>
      </c>
      <c r="F241" s="20" t="s">
        <v>281</v>
      </c>
      <c r="G241" s="20" t="s">
        <v>1609</v>
      </c>
      <c r="H241" s="63" t="s">
        <v>1610</v>
      </c>
      <c r="I241" s="18">
        <v>5700</v>
      </c>
    </row>
    <row r="242" spans="1:9" ht="30" hidden="1" customHeight="1">
      <c r="A242" s="693"/>
      <c r="B242" s="20" t="s">
        <v>295</v>
      </c>
      <c r="C242" s="19" t="s">
        <v>985</v>
      </c>
      <c r="D242" s="20" t="s">
        <v>399</v>
      </c>
      <c r="E242" s="18" t="s">
        <v>1270</v>
      </c>
      <c r="F242" s="20" t="s">
        <v>281</v>
      </c>
      <c r="G242" s="20" t="s">
        <v>1611</v>
      </c>
      <c r="H242" s="63" t="s">
        <v>1612</v>
      </c>
      <c r="I242" s="32">
        <v>8800</v>
      </c>
    </row>
    <row r="243" spans="1:9" ht="30" hidden="1" customHeight="1">
      <c r="A243" s="693"/>
      <c r="B243" s="20" t="s">
        <v>998</v>
      </c>
      <c r="C243" s="19" t="s">
        <v>973</v>
      </c>
      <c r="D243" s="20" t="s">
        <v>1583</v>
      </c>
      <c r="E243" s="18" t="s">
        <v>1270</v>
      </c>
      <c r="F243" s="20" t="s">
        <v>281</v>
      </c>
      <c r="G243" s="20" t="s">
        <v>630</v>
      </c>
      <c r="H243" s="63" t="s">
        <v>1613</v>
      </c>
      <c r="I243" s="32">
        <v>12500</v>
      </c>
    </row>
    <row r="244" spans="1:9" ht="30" hidden="1" customHeight="1">
      <c r="A244" s="693"/>
      <c r="B244" s="20" t="s">
        <v>998</v>
      </c>
      <c r="C244" s="19" t="s">
        <v>973</v>
      </c>
      <c r="D244" s="19" t="s">
        <v>200</v>
      </c>
      <c r="E244" s="18" t="s">
        <v>1270</v>
      </c>
      <c r="F244" s="19" t="s">
        <v>281</v>
      </c>
      <c r="G244" s="19" t="s">
        <v>1614</v>
      </c>
      <c r="H244" s="63" t="s">
        <v>1615</v>
      </c>
      <c r="I244" s="32">
        <v>5800</v>
      </c>
    </row>
    <row r="245" spans="1:9" ht="30" hidden="1" customHeight="1">
      <c r="A245" s="693"/>
      <c r="B245" s="20" t="s">
        <v>998</v>
      </c>
      <c r="C245" s="19" t="s">
        <v>973</v>
      </c>
      <c r="D245" s="19" t="s">
        <v>299</v>
      </c>
      <c r="E245" s="18" t="s">
        <v>1270</v>
      </c>
      <c r="F245" s="19" t="s">
        <v>281</v>
      </c>
      <c r="G245" s="19" t="s">
        <v>1616</v>
      </c>
      <c r="H245" s="63" t="s">
        <v>1617</v>
      </c>
      <c r="I245" s="32">
        <v>7700</v>
      </c>
    </row>
    <row r="246" spans="1:9" ht="30" hidden="1" customHeight="1">
      <c r="A246" s="693"/>
      <c r="B246" s="20" t="s">
        <v>998</v>
      </c>
      <c r="C246" s="19" t="s">
        <v>973</v>
      </c>
      <c r="D246" s="19" t="s">
        <v>204</v>
      </c>
      <c r="E246" s="18" t="s">
        <v>1270</v>
      </c>
      <c r="F246" s="20" t="s">
        <v>281</v>
      </c>
      <c r="G246" s="19" t="s">
        <v>1618</v>
      </c>
      <c r="H246" s="63" t="s">
        <v>1619</v>
      </c>
      <c r="I246" s="32">
        <v>7950</v>
      </c>
    </row>
    <row r="247" spans="1:9" ht="30" hidden="1" customHeight="1">
      <c r="A247" s="693"/>
      <c r="B247" s="20" t="s">
        <v>998</v>
      </c>
      <c r="C247" s="19" t="s">
        <v>990</v>
      </c>
      <c r="D247" s="20" t="s">
        <v>309</v>
      </c>
      <c r="E247" s="18" t="s">
        <v>1270</v>
      </c>
      <c r="F247" s="20" t="s">
        <v>281</v>
      </c>
      <c r="G247" s="20" t="s">
        <v>1620</v>
      </c>
      <c r="H247" s="63" t="s">
        <v>1621</v>
      </c>
      <c r="I247" s="18">
        <v>11000</v>
      </c>
    </row>
    <row r="248" spans="1:9" ht="30" hidden="1" customHeight="1">
      <c r="A248" s="693"/>
      <c r="B248" s="20" t="s">
        <v>998</v>
      </c>
      <c r="C248" s="20" t="s">
        <v>990</v>
      </c>
      <c r="D248" s="20" t="s">
        <v>208</v>
      </c>
      <c r="E248" s="18" t="s">
        <v>1270</v>
      </c>
      <c r="F248" s="20" t="s">
        <v>281</v>
      </c>
      <c r="G248" s="20" t="s">
        <v>630</v>
      </c>
      <c r="H248" s="63" t="s">
        <v>1622</v>
      </c>
      <c r="I248" s="18">
        <v>8800</v>
      </c>
    </row>
    <row r="249" spans="1:9" ht="30" hidden="1" customHeight="1">
      <c r="A249" s="693"/>
      <c r="B249" s="20" t="s">
        <v>998</v>
      </c>
      <c r="C249" s="19" t="s">
        <v>990</v>
      </c>
      <c r="D249" s="20" t="s">
        <v>1623</v>
      </c>
      <c r="E249" s="18" t="s">
        <v>1270</v>
      </c>
      <c r="F249" s="20" t="s">
        <v>281</v>
      </c>
      <c r="G249" s="20" t="s">
        <v>1624</v>
      </c>
      <c r="H249" s="63" t="s">
        <v>1625</v>
      </c>
      <c r="I249" s="32">
        <v>6200</v>
      </c>
    </row>
    <row r="250" spans="1:9" ht="30" hidden="1" customHeight="1">
      <c r="A250" s="693"/>
      <c r="B250" s="20" t="s">
        <v>998</v>
      </c>
      <c r="C250" s="19" t="s">
        <v>985</v>
      </c>
      <c r="D250" s="20" t="s">
        <v>723</v>
      </c>
      <c r="E250" s="18" t="s">
        <v>1288</v>
      </c>
      <c r="F250" s="20" t="s">
        <v>281</v>
      </c>
      <c r="G250" s="20" t="s">
        <v>1626</v>
      </c>
      <c r="H250" s="63" t="s">
        <v>1627</v>
      </c>
      <c r="I250" s="32">
        <v>7700</v>
      </c>
    </row>
    <row r="251" spans="1:9" ht="30" hidden="1" customHeight="1">
      <c r="A251" s="693"/>
      <c r="B251" s="20" t="s">
        <v>998</v>
      </c>
      <c r="C251" s="19" t="s">
        <v>973</v>
      </c>
      <c r="D251" s="20" t="s">
        <v>1583</v>
      </c>
      <c r="E251" s="18" t="s">
        <v>1288</v>
      </c>
      <c r="F251" s="20" t="s">
        <v>281</v>
      </c>
      <c r="G251" s="20" t="s">
        <v>1628</v>
      </c>
      <c r="H251" s="63" t="s">
        <v>1629</v>
      </c>
      <c r="I251" s="32">
        <v>12500</v>
      </c>
    </row>
    <row r="252" spans="1:9" ht="30" hidden="1" customHeight="1">
      <c r="A252" s="693"/>
      <c r="B252" s="20" t="s">
        <v>998</v>
      </c>
      <c r="C252" s="19" t="s">
        <v>973</v>
      </c>
      <c r="D252" s="19" t="s">
        <v>1012</v>
      </c>
      <c r="E252" s="18" t="s">
        <v>1288</v>
      </c>
      <c r="F252" s="19" t="s">
        <v>281</v>
      </c>
      <c r="G252" s="19" t="s">
        <v>1630</v>
      </c>
      <c r="H252" s="63" t="s">
        <v>1631</v>
      </c>
      <c r="I252" s="18">
        <v>7500</v>
      </c>
    </row>
    <row r="253" spans="1:9" ht="30" hidden="1" customHeight="1">
      <c r="A253" s="693"/>
      <c r="B253" s="20" t="s">
        <v>998</v>
      </c>
      <c r="C253" s="20" t="s">
        <v>990</v>
      </c>
      <c r="D253" s="20" t="s">
        <v>208</v>
      </c>
      <c r="E253" s="18" t="s">
        <v>1288</v>
      </c>
      <c r="F253" s="20" t="s">
        <v>281</v>
      </c>
      <c r="G253" s="20" t="s">
        <v>1632</v>
      </c>
      <c r="H253" s="63" t="s">
        <v>1633</v>
      </c>
      <c r="I253" s="18">
        <v>8800</v>
      </c>
    </row>
    <row r="254" spans="1:9" ht="30" hidden="1" customHeight="1">
      <c r="A254" s="693"/>
      <c r="B254" s="20" t="s">
        <v>998</v>
      </c>
      <c r="C254" s="19" t="s">
        <v>985</v>
      </c>
      <c r="D254" s="20" t="s">
        <v>758</v>
      </c>
      <c r="E254" s="18" t="s">
        <v>1634</v>
      </c>
      <c r="F254" s="20" t="s">
        <v>281</v>
      </c>
      <c r="G254" s="20" t="s">
        <v>1635</v>
      </c>
      <c r="H254" s="63" t="s">
        <v>1636</v>
      </c>
      <c r="I254" s="32">
        <v>8800</v>
      </c>
    </row>
    <row r="255" spans="1:9" ht="30" hidden="1" customHeight="1">
      <c r="A255" s="693"/>
      <c r="B255" s="20" t="s">
        <v>998</v>
      </c>
      <c r="C255" s="19" t="s">
        <v>973</v>
      </c>
      <c r="D255" s="20" t="s">
        <v>1583</v>
      </c>
      <c r="E255" s="18" t="s">
        <v>1634</v>
      </c>
      <c r="F255" s="20" t="s">
        <v>281</v>
      </c>
      <c r="G255" s="20" t="s">
        <v>1637</v>
      </c>
      <c r="H255" s="63" t="s">
        <v>1638</v>
      </c>
      <c r="I255" s="32">
        <v>14080</v>
      </c>
    </row>
    <row r="256" spans="1:9" ht="30" hidden="1" customHeight="1">
      <c r="A256" s="693"/>
      <c r="B256" s="694" t="s">
        <v>998</v>
      </c>
      <c r="C256" s="19" t="s">
        <v>990</v>
      </c>
      <c r="D256" s="20" t="s">
        <v>325</v>
      </c>
      <c r="E256" s="18" t="s">
        <v>1634</v>
      </c>
      <c r="F256" s="20" t="s">
        <v>281</v>
      </c>
      <c r="G256" s="20" t="s">
        <v>1639</v>
      </c>
      <c r="H256" s="63" t="s">
        <v>1640</v>
      </c>
      <c r="I256" s="18">
        <v>12500</v>
      </c>
    </row>
    <row r="257" spans="1:9" ht="30" hidden="1" customHeight="1">
      <c r="A257" s="693"/>
      <c r="B257" s="694" t="s">
        <v>998</v>
      </c>
      <c r="C257" s="19" t="s">
        <v>985</v>
      </c>
      <c r="D257" s="20" t="s">
        <v>758</v>
      </c>
      <c r="E257" s="18" t="s">
        <v>1641</v>
      </c>
      <c r="F257" s="20" t="s">
        <v>281</v>
      </c>
      <c r="G257" s="20" t="s">
        <v>1642</v>
      </c>
      <c r="H257" s="63" t="s">
        <v>1643</v>
      </c>
      <c r="I257" s="32">
        <v>8800</v>
      </c>
    </row>
    <row r="258" spans="1:9" ht="30" hidden="1" customHeight="1">
      <c r="A258" s="693"/>
      <c r="B258" s="694" t="s">
        <v>998</v>
      </c>
      <c r="C258" s="19" t="s">
        <v>985</v>
      </c>
      <c r="D258" s="20" t="s">
        <v>723</v>
      </c>
      <c r="E258" s="18" t="s">
        <v>1641</v>
      </c>
      <c r="F258" s="20" t="s">
        <v>281</v>
      </c>
      <c r="G258" s="20" t="s">
        <v>630</v>
      </c>
      <c r="H258" s="63" t="s">
        <v>1644</v>
      </c>
      <c r="I258" s="32">
        <v>7700</v>
      </c>
    </row>
    <row r="259" spans="1:9" ht="30" hidden="1" customHeight="1">
      <c r="A259" s="693"/>
      <c r="B259" s="694" t="s">
        <v>998</v>
      </c>
      <c r="C259" s="19" t="s">
        <v>973</v>
      </c>
      <c r="D259" s="20" t="s">
        <v>705</v>
      </c>
      <c r="E259" s="18" t="s">
        <v>1641</v>
      </c>
      <c r="F259" s="20" t="s">
        <v>281</v>
      </c>
      <c r="G259" s="20" t="s">
        <v>630</v>
      </c>
      <c r="H259" s="63" t="s">
        <v>1645</v>
      </c>
      <c r="I259" s="32">
        <v>8200</v>
      </c>
    </row>
    <row r="260" spans="1:9" ht="30" hidden="1" customHeight="1">
      <c r="A260" s="693"/>
      <c r="B260" s="694" t="s">
        <v>998</v>
      </c>
      <c r="C260" s="19" t="s">
        <v>973</v>
      </c>
      <c r="D260" s="20" t="s">
        <v>299</v>
      </c>
      <c r="E260" s="18" t="s">
        <v>1641</v>
      </c>
      <c r="F260" s="20" t="s">
        <v>281</v>
      </c>
      <c r="G260" s="20" t="s">
        <v>1646</v>
      </c>
      <c r="H260" s="63" t="s">
        <v>1647</v>
      </c>
      <c r="I260" s="32">
        <v>7700</v>
      </c>
    </row>
    <row r="261" spans="1:9" ht="30" hidden="1" customHeight="1">
      <c r="A261" s="693"/>
      <c r="B261" s="694" t="s">
        <v>998</v>
      </c>
      <c r="C261" s="19" t="s">
        <v>973</v>
      </c>
      <c r="D261" s="20" t="s">
        <v>1012</v>
      </c>
      <c r="E261" s="18" t="s">
        <v>1641</v>
      </c>
      <c r="F261" s="20" t="s">
        <v>281</v>
      </c>
      <c r="G261" s="20" t="s">
        <v>1648</v>
      </c>
      <c r="H261" s="63" t="s">
        <v>1649</v>
      </c>
      <c r="I261" s="32">
        <v>7500</v>
      </c>
    </row>
    <row r="262" spans="1:9" ht="30" hidden="1" customHeight="1">
      <c r="A262" s="693"/>
      <c r="B262" s="694" t="s">
        <v>998</v>
      </c>
      <c r="C262" s="19" t="s">
        <v>990</v>
      </c>
      <c r="D262" s="20" t="s">
        <v>309</v>
      </c>
      <c r="E262" s="18" t="s">
        <v>1641</v>
      </c>
      <c r="F262" s="20" t="s">
        <v>281</v>
      </c>
      <c r="G262" s="20" t="s">
        <v>1650</v>
      </c>
      <c r="H262" s="63" t="s">
        <v>1651</v>
      </c>
      <c r="I262" s="32">
        <v>11000</v>
      </c>
    </row>
    <row r="263" spans="1:9" ht="30" hidden="1" customHeight="1">
      <c r="A263" s="693"/>
      <c r="B263" s="694" t="s">
        <v>998</v>
      </c>
      <c r="C263" s="19" t="s">
        <v>990</v>
      </c>
      <c r="D263" s="20" t="s">
        <v>1623</v>
      </c>
      <c r="E263" s="18" t="s">
        <v>1641</v>
      </c>
      <c r="F263" s="20" t="s">
        <v>281</v>
      </c>
      <c r="G263" s="20" t="s">
        <v>630</v>
      </c>
      <c r="H263" s="63" t="s">
        <v>1652</v>
      </c>
      <c r="I263" s="32">
        <v>6200</v>
      </c>
    </row>
    <row r="264" spans="1:9" ht="30" hidden="1" customHeight="1">
      <c r="A264" s="693"/>
      <c r="B264" s="694" t="s">
        <v>998</v>
      </c>
      <c r="C264" s="19" t="s">
        <v>985</v>
      </c>
      <c r="D264" s="20" t="s">
        <v>626</v>
      </c>
      <c r="E264" s="18" t="s">
        <v>1653</v>
      </c>
      <c r="F264" s="20" t="s">
        <v>281</v>
      </c>
      <c r="G264" s="20" t="s">
        <v>1654</v>
      </c>
      <c r="H264" s="63" t="s">
        <v>1655</v>
      </c>
      <c r="I264" s="32">
        <v>5700</v>
      </c>
    </row>
    <row r="265" spans="1:9" ht="30" hidden="1" customHeight="1">
      <c r="A265" s="693"/>
      <c r="B265" s="694" t="s">
        <v>998</v>
      </c>
      <c r="C265" s="19" t="s">
        <v>985</v>
      </c>
      <c r="D265" s="20" t="s">
        <v>399</v>
      </c>
      <c r="E265" s="18" t="s">
        <v>1653</v>
      </c>
      <c r="F265" s="20" t="s">
        <v>281</v>
      </c>
      <c r="G265" s="20" t="s">
        <v>1656</v>
      </c>
      <c r="H265" s="63" t="s">
        <v>1657</v>
      </c>
      <c r="I265" s="32">
        <v>8800</v>
      </c>
    </row>
    <row r="266" spans="1:9" ht="30" hidden="1" customHeight="1">
      <c r="A266" s="693"/>
      <c r="B266" s="694" t="s">
        <v>998</v>
      </c>
      <c r="C266" s="19" t="s">
        <v>973</v>
      </c>
      <c r="D266" s="20" t="s">
        <v>1583</v>
      </c>
      <c r="E266" s="18" t="s">
        <v>1653</v>
      </c>
      <c r="F266" s="20" t="s">
        <v>281</v>
      </c>
      <c r="G266" s="20" t="s">
        <v>630</v>
      </c>
      <c r="H266" s="63" t="s">
        <v>1658</v>
      </c>
      <c r="I266" s="32" t="s">
        <v>630</v>
      </c>
    </row>
    <row r="267" spans="1:9" ht="30" hidden="1" customHeight="1">
      <c r="A267" s="693"/>
      <c r="B267" s="694" t="s">
        <v>998</v>
      </c>
      <c r="C267" s="19" t="s">
        <v>973</v>
      </c>
      <c r="D267" s="20" t="s">
        <v>200</v>
      </c>
      <c r="E267" s="18" t="s">
        <v>1653</v>
      </c>
      <c r="F267" s="20" t="s">
        <v>281</v>
      </c>
      <c r="G267" s="20" t="s">
        <v>1659</v>
      </c>
      <c r="H267" s="63" t="s">
        <v>1660</v>
      </c>
      <c r="I267" s="32">
        <v>5800</v>
      </c>
    </row>
    <row r="268" spans="1:9" ht="30" hidden="1" customHeight="1">
      <c r="A268" s="693"/>
      <c r="B268" s="694" t="s">
        <v>998</v>
      </c>
      <c r="C268" s="19" t="s">
        <v>990</v>
      </c>
      <c r="D268" s="20" t="s">
        <v>1661</v>
      </c>
      <c r="E268" s="18" t="s">
        <v>1653</v>
      </c>
      <c r="F268" s="20" t="s">
        <v>281</v>
      </c>
      <c r="G268" s="20" t="s">
        <v>1662</v>
      </c>
      <c r="H268" s="63" t="s">
        <v>1663</v>
      </c>
      <c r="I268" s="32">
        <v>7500</v>
      </c>
    </row>
    <row r="269" spans="1:9" ht="30" hidden="1" customHeight="1">
      <c r="A269" s="693"/>
      <c r="B269" s="694" t="s">
        <v>998</v>
      </c>
      <c r="C269" s="19" t="s">
        <v>985</v>
      </c>
      <c r="D269" s="20" t="s">
        <v>626</v>
      </c>
      <c r="E269" s="18" t="s">
        <v>1664</v>
      </c>
      <c r="F269" s="20" t="s">
        <v>281</v>
      </c>
      <c r="G269" s="20" t="s">
        <v>1665</v>
      </c>
      <c r="H269" s="63" t="s">
        <v>1666</v>
      </c>
      <c r="I269" s="32">
        <v>5700</v>
      </c>
    </row>
    <row r="270" spans="1:9" ht="30" hidden="1" customHeight="1">
      <c r="A270" s="693"/>
      <c r="B270" s="694" t="s">
        <v>998</v>
      </c>
      <c r="C270" s="19" t="s">
        <v>985</v>
      </c>
      <c r="D270" s="20" t="s">
        <v>399</v>
      </c>
      <c r="E270" s="18" t="s">
        <v>1664</v>
      </c>
      <c r="F270" s="20" t="s">
        <v>281</v>
      </c>
      <c r="G270" s="20" t="s">
        <v>1667</v>
      </c>
      <c r="H270" s="63" t="s">
        <v>1668</v>
      </c>
      <c r="I270" s="32">
        <v>8800</v>
      </c>
    </row>
    <row r="271" spans="1:9" ht="30" hidden="1" customHeight="1">
      <c r="A271" s="693"/>
      <c r="B271" s="694" t="s">
        <v>998</v>
      </c>
      <c r="C271" s="19" t="s">
        <v>985</v>
      </c>
      <c r="D271" s="20" t="s">
        <v>723</v>
      </c>
      <c r="E271" s="18" t="s">
        <v>1664</v>
      </c>
      <c r="F271" s="20" t="s">
        <v>281</v>
      </c>
      <c r="G271" s="20" t="s">
        <v>630</v>
      </c>
      <c r="H271" s="63" t="s">
        <v>1669</v>
      </c>
      <c r="I271" s="32">
        <v>7700</v>
      </c>
    </row>
    <row r="272" spans="1:9" ht="30" hidden="1" customHeight="1">
      <c r="A272" s="693"/>
      <c r="B272" s="694" t="s">
        <v>998</v>
      </c>
      <c r="C272" s="19" t="s">
        <v>973</v>
      </c>
      <c r="D272" s="20" t="s">
        <v>486</v>
      </c>
      <c r="E272" s="18" t="s">
        <v>1664</v>
      </c>
      <c r="F272" s="20" t="s">
        <v>281</v>
      </c>
      <c r="G272" s="20" t="s">
        <v>630</v>
      </c>
      <c r="H272" s="63" t="s">
        <v>1670</v>
      </c>
      <c r="I272" s="32">
        <v>7700</v>
      </c>
    </row>
    <row r="273" spans="1:9" ht="30" hidden="1" customHeight="1">
      <c r="A273" s="693"/>
      <c r="B273" s="694" t="s">
        <v>998</v>
      </c>
      <c r="C273" s="19" t="s">
        <v>973</v>
      </c>
      <c r="D273" s="20" t="s">
        <v>299</v>
      </c>
      <c r="E273" s="18" t="s">
        <v>1664</v>
      </c>
      <c r="F273" s="20" t="s">
        <v>281</v>
      </c>
      <c r="G273" s="20" t="s">
        <v>630</v>
      </c>
      <c r="H273" s="63" t="s">
        <v>1671</v>
      </c>
      <c r="I273" s="32">
        <v>7700</v>
      </c>
    </row>
    <row r="274" spans="1:9" ht="30" hidden="1" customHeight="1">
      <c r="A274" s="693"/>
      <c r="B274" s="694" t="s">
        <v>998</v>
      </c>
      <c r="C274" s="19" t="s">
        <v>973</v>
      </c>
      <c r="D274" s="20" t="s">
        <v>1012</v>
      </c>
      <c r="E274" s="18" t="s">
        <v>1664</v>
      </c>
      <c r="F274" s="20" t="s">
        <v>281</v>
      </c>
      <c r="G274" s="20" t="s">
        <v>630</v>
      </c>
      <c r="H274" s="63" t="s">
        <v>1672</v>
      </c>
      <c r="I274" s="32">
        <v>7500</v>
      </c>
    </row>
    <row r="275" spans="1:9" ht="30" hidden="1" customHeight="1">
      <c r="A275" s="693"/>
      <c r="B275" s="694" t="s">
        <v>998</v>
      </c>
      <c r="C275" s="19" t="s">
        <v>990</v>
      </c>
      <c r="D275" s="20" t="s">
        <v>208</v>
      </c>
      <c r="E275" s="18" t="s">
        <v>1664</v>
      </c>
      <c r="F275" s="20" t="s">
        <v>281</v>
      </c>
      <c r="G275" s="20" t="s">
        <v>1673</v>
      </c>
      <c r="H275" s="63" t="s">
        <v>1674</v>
      </c>
      <c r="I275" s="32">
        <v>8800</v>
      </c>
    </row>
    <row r="276" spans="1:9" ht="30" hidden="1" customHeight="1">
      <c r="A276" s="693"/>
      <c r="B276" s="694" t="s">
        <v>998</v>
      </c>
      <c r="C276" s="19" t="s">
        <v>985</v>
      </c>
      <c r="D276" s="20" t="s">
        <v>626</v>
      </c>
      <c r="E276" s="18" t="s">
        <v>1297</v>
      </c>
      <c r="F276" s="20" t="s">
        <v>281</v>
      </c>
      <c r="G276" s="20" t="s">
        <v>1675</v>
      </c>
      <c r="H276" s="63" t="s">
        <v>1676</v>
      </c>
      <c r="I276" s="32">
        <v>5700</v>
      </c>
    </row>
    <row r="277" spans="1:9" ht="30" hidden="1" customHeight="1">
      <c r="A277" s="693"/>
      <c r="B277" s="694" t="s">
        <v>998</v>
      </c>
      <c r="C277" s="19" t="s">
        <v>985</v>
      </c>
      <c r="D277" s="20" t="s">
        <v>758</v>
      </c>
      <c r="E277" s="18" t="s">
        <v>1297</v>
      </c>
      <c r="F277" s="20" t="s">
        <v>281</v>
      </c>
      <c r="G277" s="20" t="s">
        <v>630</v>
      </c>
      <c r="H277" s="63" t="s">
        <v>1677</v>
      </c>
      <c r="I277" s="32">
        <v>8800</v>
      </c>
    </row>
    <row r="278" spans="1:9" ht="30" hidden="1" customHeight="1">
      <c r="A278" s="693"/>
      <c r="B278" s="694" t="s">
        <v>998</v>
      </c>
      <c r="C278" s="19" t="s">
        <v>985</v>
      </c>
      <c r="D278" s="20" t="s">
        <v>723</v>
      </c>
      <c r="E278" s="18" t="s">
        <v>1297</v>
      </c>
      <c r="F278" s="20" t="s">
        <v>281</v>
      </c>
      <c r="G278" s="20" t="s">
        <v>1678</v>
      </c>
      <c r="H278" s="63" t="s">
        <v>1679</v>
      </c>
      <c r="I278" s="32">
        <v>7700</v>
      </c>
    </row>
    <row r="279" spans="1:9" ht="30" hidden="1" customHeight="1">
      <c r="A279" s="693"/>
      <c r="B279" s="694" t="s">
        <v>998</v>
      </c>
      <c r="C279" s="19" t="s">
        <v>973</v>
      </c>
      <c r="D279" s="20" t="s">
        <v>1583</v>
      </c>
      <c r="E279" s="18" t="s">
        <v>1297</v>
      </c>
      <c r="F279" s="20" t="s">
        <v>281</v>
      </c>
      <c r="G279" s="20" t="s">
        <v>630</v>
      </c>
      <c r="H279" s="63" t="s">
        <v>1680</v>
      </c>
      <c r="I279" s="32" t="s">
        <v>630</v>
      </c>
    </row>
    <row r="280" spans="1:9" ht="30" hidden="1" customHeight="1">
      <c r="A280" s="693"/>
      <c r="B280" s="694" t="s">
        <v>998</v>
      </c>
      <c r="C280" s="19" t="s">
        <v>973</v>
      </c>
      <c r="D280" s="20" t="s">
        <v>200</v>
      </c>
      <c r="E280" s="18" t="s">
        <v>1297</v>
      </c>
      <c r="F280" s="20" t="s">
        <v>281</v>
      </c>
      <c r="G280" s="20" t="s">
        <v>630</v>
      </c>
      <c r="H280" s="63" t="s">
        <v>1681</v>
      </c>
      <c r="I280" s="32">
        <v>5800</v>
      </c>
    </row>
    <row r="281" spans="1:9" ht="30" hidden="1" customHeight="1">
      <c r="A281" s="693"/>
      <c r="B281" s="694" t="s">
        <v>998</v>
      </c>
      <c r="C281" s="19" t="s">
        <v>990</v>
      </c>
      <c r="D281" s="20" t="s">
        <v>309</v>
      </c>
      <c r="E281" s="18" t="s">
        <v>1297</v>
      </c>
      <c r="F281" s="20" t="s">
        <v>281</v>
      </c>
      <c r="G281" s="20" t="s">
        <v>1682</v>
      </c>
      <c r="H281" s="63" t="s">
        <v>1683</v>
      </c>
      <c r="I281" s="32">
        <v>11000</v>
      </c>
    </row>
    <row r="282" spans="1:9" ht="30" hidden="1" customHeight="1">
      <c r="A282" s="693"/>
      <c r="B282" s="694" t="s">
        <v>998</v>
      </c>
      <c r="C282" s="19" t="s">
        <v>990</v>
      </c>
      <c r="D282" s="20" t="s">
        <v>208</v>
      </c>
      <c r="E282" s="18" t="s">
        <v>1297</v>
      </c>
      <c r="F282" s="20" t="s">
        <v>281</v>
      </c>
      <c r="G282" s="20" t="s">
        <v>630</v>
      </c>
      <c r="H282" s="63" t="s">
        <v>1684</v>
      </c>
      <c r="I282" s="32">
        <v>8800</v>
      </c>
    </row>
    <row r="283" spans="1:9" ht="30" hidden="1" customHeight="1">
      <c r="A283" s="693"/>
      <c r="B283" s="694" t="s">
        <v>998</v>
      </c>
      <c r="C283" s="19" t="s">
        <v>985</v>
      </c>
      <c r="D283" s="20" t="s">
        <v>758</v>
      </c>
      <c r="E283" s="18" t="s">
        <v>1299</v>
      </c>
      <c r="F283" s="20" t="s">
        <v>281</v>
      </c>
      <c r="G283" s="20" t="s">
        <v>1685</v>
      </c>
      <c r="H283" s="63" t="s">
        <v>1686</v>
      </c>
      <c r="I283" s="32">
        <v>8800</v>
      </c>
    </row>
    <row r="284" spans="1:9" ht="30" hidden="1" customHeight="1">
      <c r="A284" s="693"/>
      <c r="B284" s="694" t="s">
        <v>998</v>
      </c>
      <c r="C284" s="19" t="s">
        <v>985</v>
      </c>
      <c r="D284" s="20" t="s">
        <v>723</v>
      </c>
      <c r="E284" s="18" t="s">
        <v>1299</v>
      </c>
      <c r="F284" s="20" t="s">
        <v>281</v>
      </c>
      <c r="G284" s="20" t="s">
        <v>1687</v>
      </c>
      <c r="H284" s="63" t="s">
        <v>1688</v>
      </c>
      <c r="I284" s="32">
        <v>7700</v>
      </c>
    </row>
    <row r="285" spans="1:9" ht="30" hidden="1" customHeight="1">
      <c r="A285" s="693"/>
      <c r="B285" s="694" t="s">
        <v>998</v>
      </c>
      <c r="C285" s="19" t="s">
        <v>973</v>
      </c>
      <c r="D285" s="20" t="s">
        <v>1583</v>
      </c>
      <c r="E285" s="18" t="s">
        <v>1299</v>
      </c>
      <c r="F285" s="20" t="s">
        <v>281</v>
      </c>
      <c r="G285" s="20" t="s">
        <v>630</v>
      </c>
      <c r="H285" s="63" t="s">
        <v>1689</v>
      </c>
      <c r="I285" s="32" t="s">
        <v>630</v>
      </c>
    </row>
    <row r="286" spans="1:9" ht="30" hidden="1" customHeight="1">
      <c r="A286" s="693"/>
      <c r="B286" s="694" t="s">
        <v>998</v>
      </c>
      <c r="C286" s="19" t="s">
        <v>973</v>
      </c>
      <c r="D286" s="20" t="s">
        <v>486</v>
      </c>
      <c r="E286" s="18" t="s">
        <v>1299</v>
      </c>
      <c r="F286" s="20" t="s">
        <v>281</v>
      </c>
      <c r="G286" s="20" t="s">
        <v>630</v>
      </c>
      <c r="H286" s="63" t="s">
        <v>1690</v>
      </c>
      <c r="I286" s="32">
        <v>7700</v>
      </c>
    </row>
    <row r="287" spans="1:9" ht="30" hidden="1" customHeight="1">
      <c r="A287" s="693"/>
      <c r="B287" s="694" t="s">
        <v>998</v>
      </c>
      <c r="C287" s="19" t="s">
        <v>973</v>
      </c>
      <c r="D287" s="20" t="s">
        <v>200</v>
      </c>
      <c r="E287" s="18" t="s">
        <v>1299</v>
      </c>
      <c r="F287" s="20" t="s">
        <v>281</v>
      </c>
      <c r="G287" s="20" t="s">
        <v>630</v>
      </c>
      <c r="H287" s="63" t="s">
        <v>1691</v>
      </c>
      <c r="I287" s="32">
        <v>5800</v>
      </c>
    </row>
    <row r="288" spans="1:9" ht="30" hidden="1" customHeight="1">
      <c r="A288" s="693"/>
      <c r="B288" s="694" t="s">
        <v>998</v>
      </c>
      <c r="C288" s="19" t="s">
        <v>973</v>
      </c>
      <c r="D288" s="20" t="s">
        <v>299</v>
      </c>
      <c r="E288" s="18" t="s">
        <v>1299</v>
      </c>
      <c r="F288" s="20" t="s">
        <v>281</v>
      </c>
      <c r="G288" s="20" t="s">
        <v>1692</v>
      </c>
      <c r="H288" s="63" t="s">
        <v>1693</v>
      </c>
      <c r="I288" s="18">
        <v>7700</v>
      </c>
    </row>
    <row r="289" spans="1:9" ht="30" hidden="1" customHeight="1">
      <c r="A289" s="693"/>
      <c r="B289" s="694" t="s">
        <v>998</v>
      </c>
      <c r="C289" s="19" t="s">
        <v>973</v>
      </c>
      <c r="D289" s="20" t="s">
        <v>1012</v>
      </c>
      <c r="E289" s="18" t="s">
        <v>1299</v>
      </c>
      <c r="F289" s="20" t="s">
        <v>281</v>
      </c>
      <c r="G289" s="20" t="s">
        <v>630</v>
      </c>
      <c r="H289" s="63" t="s">
        <v>1694</v>
      </c>
      <c r="I289" s="32">
        <v>7500</v>
      </c>
    </row>
    <row r="290" spans="1:9" ht="30" hidden="1" customHeight="1">
      <c r="A290" s="693"/>
      <c r="B290" s="694" t="s">
        <v>998</v>
      </c>
      <c r="C290" s="19" t="s">
        <v>990</v>
      </c>
      <c r="D290" s="20" t="s">
        <v>309</v>
      </c>
      <c r="E290" s="18" t="s">
        <v>1299</v>
      </c>
      <c r="F290" s="20" t="s">
        <v>281</v>
      </c>
      <c r="G290" s="20" t="s">
        <v>1695</v>
      </c>
      <c r="H290" s="63" t="s">
        <v>1696</v>
      </c>
      <c r="I290" s="32">
        <v>11000</v>
      </c>
    </row>
    <row r="291" spans="1:9" ht="30" hidden="1" customHeight="1">
      <c r="A291" s="693"/>
      <c r="B291" s="694" t="s">
        <v>998</v>
      </c>
      <c r="C291" s="19" t="s">
        <v>990</v>
      </c>
      <c r="D291" s="20" t="s">
        <v>208</v>
      </c>
      <c r="E291" s="18" t="s">
        <v>1299</v>
      </c>
      <c r="F291" s="20" t="s">
        <v>281</v>
      </c>
      <c r="G291" s="20" t="s">
        <v>630</v>
      </c>
      <c r="H291" s="63" t="s">
        <v>1697</v>
      </c>
      <c r="I291" s="32">
        <v>8800</v>
      </c>
    </row>
    <row r="292" spans="1:9" ht="30" hidden="1" customHeight="1">
      <c r="A292" s="693"/>
      <c r="B292" s="694" t="s">
        <v>998</v>
      </c>
      <c r="C292" s="19" t="s">
        <v>990</v>
      </c>
      <c r="D292" s="20" t="s">
        <v>325</v>
      </c>
      <c r="E292" s="18" t="s">
        <v>1299</v>
      </c>
      <c r="F292" s="20" t="s">
        <v>281</v>
      </c>
      <c r="G292" s="20" t="s">
        <v>1698</v>
      </c>
      <c r="H292" s="63" t="s">
        <v>1699</v>
      </c>
      <c r="I292" s="32">
        <v>12500</v>
      </c>
    </row>
    <row r="293" spans="1:9" ht="30" hidden="1" customHeight="1">
      <c r="A293" s="693"/>
      <c r="B293" s="694" t="s">
        <v>998</v>
      </c>
      <c r="C293" s="19" t="s">
        <v>973</v>
      </c>
      <c r="D293" s="20" t="s">
        <v>705</v>
      </c>
      <c r="E293" s="18" t="s">
        <v>1301</v>
      </c>
      <c r="F293" s="20" t="s">
        <v>281</v>
      </c>
      <c r="G293" s="20" t="s">
        <v>630</v>
      </c>
      <c r="H293" s="63" t="s">
        <v>1700</v>
      </c>
      <c r="I293" s="32">
        <v>8200</v>
      </c>
    </row>
    <row r="294" spans="1:9" ht="30" hidden="1" customHeight="1">
      <c r="A294" s="693"/>
      <c r="B294" s="694" t="s">
        <v>998</v>
      </c>
      <c r="C294" s="19" t="s">
        <v>973</v>
      </c>
      <c r="D294" s="20" t="s">
        <v>486</v>
      </c>
      <c r="E294" s="18" t="s">
        <v>1301</v>
      </c>
      <c r="F294" s="20" t="s">
        <v>281</v>
      </c>
      <c r="G294" s="20" t="s">
        <v>630</v>
      </c>
      <c r="H294" s="63" t="s">
        <v>1701</v>
      </c>
      <c r="I294" s="32">
        <v>7700</v>
      </c>
    </row>
    <row r="295" spans="1:9" ht="30" hidden="1" customHeight="1">
      <c r="A295" s="693"/>
      <c r="B295" s="694" t="s">
        <v>998</v>
      </c>
      <c r="C295" s="19" t="s">
        <v>990</v>
      </c>
      <c r="D295" s="20" t="s">
        <v>1661</v>
      </c>
      <c r="E295" s="18" t="s">
        <v>1301</v>
      </c>
      <c r="F295" s="20" t="s">
        <v>281</v>
      </c>
      <c r="G295" s="20" t="s">
        <v>1702</v>
      </c>
      <c r="H295" s="63" t="s">
        <v>1703</v>
      </c>
      <c r="I295" s="32">
        <v>7500</v>
      </c>
    </row>
    <row r="296" spans="1:9" ht="30" hidden="1" customHeight="1">
      <c r="A296" s="693"/>
      <c r="B296" s="694" t="s">
        <v>998</v>
      </c>
      <c r="C296" s="19" t="s">
        <v>985</v>
      </c>
      <c r="D296" s="20" t="s">
        <v>399</v>
      </c>
      <c r="E296" s="18" t="s">
        <v>1306</v>
      </c>
      <c r="F296" s="20" t="s">
        <v>281</v>
      </c>
      <c r="G296" s="20" t="s">
        <v>630</v>
      </c>
      <c r="H296" s="63" t="s">
        <v>1704</v>
      </c>
      <c r="I296" s="32">
        <v>8800</v>
      </c>
    </row>
    <row r="297" spans="1:9" ht="30" hidden="1" customHeight="1">
      <c r="A297" s="693"/>
      <c r="B297" s="694" t="s">
        <v>998</v>
      </c>
      <c r="C297" s="19" t="s">
        <v>973</v>
      </c>
      <c r="D297" s="20" t="s">
        <v>1583</v>
      </c>
      <c r="E297" s="18" t="s">
        <v>1306</v>
      </c>
      <c r="F297" s="20" t="s">
        <v>281</v>
      </c>
      <c r="G297" s="20" t="s">
        <v>1705</v>
      </c>
      <c r="H297" s="63" t="s">
        <v>1706</v>
      </c>
      <c r="I297" s="32" t="s">
        <v>630</v>
      </c>
    </row>
    <row r="298" spans="1:9" ht="30" hidden="1" customHeight="1">
      <c r="A298" s="693"/>
      <c r="B298" s="694" t="s">
        <v>998</v>
      </c>
      <c r="C298" s="19" t="s">
        <v>973</v>
      </c>
      <c r="D298" s="20" t="s">
        <v>200</v>
      </c>
      <c r="E298" s="18" t="s">
        <v>1306</v>
      </c>
      <c r="F298" s="20" t="s">
        <v>281</v>
      </c>
      <c r="G298" s="20" t="s">
        <v>1707</v>
      </c>
      <c r="H298" s="63" t="s">
        <v>1708</v>
      </c>
      <c r="I298" s="32">
        <v>5800</v>
      </c>
    </row>
    <row r="299" spans="1:9" ht="30" hidden="1" customHeight="1">
      <c r="A299" s="693"/>
      <c r="B299" s="694" t="s">
        <v>998</v>
      </c>
      <c r="C299" s="19" t="s">
        <v>973</v>
      </c>
      <c r="D299" s="20" t="s">
        <v>299</v>
      </c>
      <c r="E299" s="18" t="s">
        <v>1306</v>
      </c>
      <c r="F299" s="20" t="s">
        <v>281</v>
      </c>
      <c r="G299" s="20" t="s">
        <v>630</v>
      </c>
      <c r="H299" s="63" t="s">
        <v>1709</v>
      </c>
      <c r="I299" s="32">
        <v>7700</v>
      </c>
    </row>
    <row r="300" spans="1:9" ht="30" hidden="1" customHeight="1">
      <c r="A300" s="693"/>
      <c r="B300" s="694" t="s">
        <v>998</v>
      </c>
      <c r="C300" s="19" t="s">
        <v>973</v>
      </c>
      <c r="D300" s="20" t="s">
        <v>204</v>
      </c>
      <c r="E300" s="18" t="s">
        <v>1306</v>
      </c>
      <c r="F300" s="20" t="s">
        <v>281</v>
      </c>
      <c r="G300" s="20" t="s">
        <v>1710</v>
      </c>
      <c r="H300" s="63" t="s">
        <v>1711</v>
      </c>
      <c r="I300" s="32">
        <v>7950</v>
      </c>
    </row>
    <row r="301" spans="1:9" ht="30" hidden="1" customHeight="1">
      <c r="A301" s="693"/>
      <c r="B301" s="694" t="s">
        <v>998</v>
      </c>
      <c r="C301" s="19" t="s">
        <v>973</v>
      </c>
      <c r="D301" s="20" t="s">
        <v>1012</v>
      </c>
      <c r="E301" s="18" t="s">
        <v>1306</v>
      </c>
      <c r="F301" s="20" t="s">
        <v>281</v>
      </c>
      <c r="G301" s="20" t="s">
        <v>630</v>
      </c>
      <c r="H301" s="63" t="s">
        <v>1712</v>
      </c>
      <c r="I301" s="32">
        <v>7500</v>
      </c>
    </row>
    <row r="302" spans="1:9" ht="30" hidden="1" customHeight="1">
      <c r="A302" s="693"/>
      <c r="B302" s="694" t="s">
        <v>998</v>
      </c>
      <c r="C302" s="19" t="s">
        <v>990</v>
      </c>
      <c r="D302" s="20" t="s">
        <v>208</v>
      </c>
      <c r="E302" s="18" t="s">
        <v>1306</v>
      </c>
      <c r="F302" s="20" t="s">
        <v>281</v>
      </c>
      <c r="G302" s="20" t="s">
        <v>630</v>
      </c>
      <c r="H302" s="63" t="s">
        <v>1713</v>
      </c>
      <c r="I302" s="32">
        <v>8800</v>
      </c>
    </row>
    <row r="303" spans="1:9" ht="30" hidden="1" customHeight="1">
      <c r="A303" s="693"/>
      <c r="B303" s="694" t="s">
        <v>998</v>
      </c>
      <c r="C303" s="19" t="s">
        <v>990</v>
      </c>
      <c r="D303" s="20" t="s">
        <v>1623</v>
      </c>
      <c r="E303" s="18" t="s">
        <v>1306</v>
      </c>
      <c r="F303" s="20" t="s">
        <v>281</v>
      </c>
      <c r="G303" s="20" t="s">
        <v>1714</v>
      </c>
      <c r="H303" s="63" t="s">
        <v>1715</v>
      </c>
      <c r="I303" s="32">
        <v>6200</v>
      </c>
    </row>
    <row r="304" spans="1:9" ht="30" hidden="1" customHeight="1">
      <c r="A304" s="693"/>
      <c r="B304" s="694" t="s">
        <v>998</v>
      </c>
      <c r="C304" s="19" t="s">
        <v>985</v>
      </c>
      <c r="D304" s="20" t="s">
        <v>399</v>
      </c>
      <c r="E304" s="18" t="s">
        <v>1716</v>
      </c>
      <c r="F304" s="20" t="s">
        <v>281</v>
      </c>
      <c r="G304" s="20" t="s">
        <v>1717</v>
      </c>
      <c r="H304" s="63" t="s">
        <v>1718</v>
      </c>
      <c r="I304" s="32">
        <v>8800</v>
      </c>
    </row>
    <row r="305" spans="1:9" ht="30" hidden="1" customHeight="1">
      <c r="A305" s="693"/>
      <c r="B305" s="694" t="s">
        <v>998</v>
      </c>
      <c r="C305" s="19" t="s">
        <v>985</v>
      </c>
      <c r="D305" s="20" t="s">
        <v>723</v>
      </c>
      <c r="E305" s="18" t="s">
        <v>1716</v>
      </c>
      <c r="F305" s="20" t="s">
        <v>281</v>
      </c>
      <c r="G305" s="20" t="s">
        <v>1719</v>
      </c>
      <c r="H305" s="63" t="s">
        <v>1720</v>
      </c>
      <c r="I305" s="32">
        <v>7700</v>
      </c>
    </row>
    <row r="306" spans="1:9" ht="30" hidden="1" customHeight="1">
      <c r="A306" s="693"/>
      <c r="B306" s="694" t="s">
        <v>998</v>
      </c>
      <c r="C306" s="19" t="s">
        <v>973</v>
      </c>
      <c r="D306" s="20" t="s">
        <v>204</v>
      </c>
      <c r="E306" s="18" t="s">
        <v>1716</v>
      </c>
      <c r="F306" s="20" t="s">
        <v>281</v>
      </c>
      <c r="G306" s="20" t="s">
        <v>1721</v>
      </c>
      <c r="H306" s="63" t="s">
        <v>1722</v>
      </c>
      <c r="I306" s="32">
        <v>7950</v>
      </c>
    </row>
    <row r="307" spans="1:9" ht="30" hidden="1" customHeight="1">
      <c r="A307" s="693"/>
      <c r="B307" s="694" t="s">
        <v>998</v>
      </c>
      <c r="C307" s="19" t="s">
        <v>973</v>
      </c>
      <c r="D307" s="20" t="s">
        <v>1012</v>
      </c>
      <c r="E307" s="18" t="s">
        <v>1716</v>
      </c>
      <c r="F307" s="20" t="s">
        <v>281</v>
      </c>
      <c r="G307" s="20" t="s">
        <v>1723</v>
      </c>
      <c r="H307" s="63" t="s">
        <v>1724</v>
      </c>
      <c r="I307" s="18">
        <v>7500</v>
      </c>
    </row>
    <row r="308" spans="1:9" ht="30" hidden="1" customHeight="1">
      <c r="A308" s="693"/>
      <c r="B308" s="694" t="s">
        <v>998</v>
      </c>
      <c r="C308" s="19" t="s">
        <v>990</v>
      </c>
      <c r="D308" s="20" t="s">
        <v>325</v>
      </c>
      <c r="E308" s="18" t="s">
        <v>1716</v>
      </c>
      <c r="F308" s="20" t="s">
        <v>281</v>
      </c>
      <c r="G308" s="20" t="s">
        <v>630</v>
      </c>
      <c r="H308" s="63" t="s">
        <v>1725</v>
      </c>
      <c r="I308" s="18">
        <v>12500</v>
      </c>
    </row>
    <row r="309" spans="1:9" ht="30" hidden="1" customHeight="1">
      <c r="A309" s="693"/>
      <c r="B309" s="694" t="s">
        <v>998</v>
      </c>
      <c r="C309" s="19" t="s">
        <v>985</v>
      </c>
      <c r="D309" s="20" t="s">
        <v>723</v>
      </c>
      <c r="E309" s="18" t="s">
        <v>1308</v>
      </c>
      <c r="F309" s="20" t="s">
        <v>281</v>
      </c>
      <c r="G309" s="20" t="s">
        <v>630</v>
      </c>
      <c r="H309" s="63" t="s">
        <v>1726</v>
      </c>
      <c r="I309" s="32">
        <v>7700</v>
      </c>
    </row>
    <row r="310" spans="1:9" ht="30" hidden="1" customHeight="1">
      <c r="A310" s="693"/>
      <c r="B310" s="694" t="s">
        <v>998</v>
      </c>
      <c r="C310" s="19" t="s">
        <v>973</v>
      </c>
      <c r="D310" s="20" t="s">
        <v>705</v>
      </c>
      <c r="E310" s="18" t="s">
        <v>1308</v>
      </c>
      <c r="F310" s="20" t="s">
        <v>281</v>
      </c>
      <c r="G310" s="20" t="s">
        <v>1727</v>
      </c>
      <c r="H310" s="63" t="s">
        <v>1728</v>
      </c>
      <c r="I310" s="32">
        <v>8200</v>
      </c>
    </row>
    <row r="311" spans="1:9" ht="30" hidden="1" customHeight="1">
      <c r="A311" s="693"/>
      <c r="B311" s="694" t="s">
        <v>998</v>
      </c>
      <c r="C311" s="19" t="s">
        <v>973</v>
      </c>
      <c r="D311" s="20" t="s">
        <v>299</v>
      </c>
      <c r="E311" s="18" t="s">
        <v>1308</v>
      </c>
      <c r="F311" s="20" t="s">
        <v>281</v>
      </c>
      <c r="G311" s="20" t="s">
        <v>630</v>
      </c>
      <c r="H311" s="63" t="s">
        <v>1729</v>
      </c>
      <c r="I311" s="32">
        <v>7700</v>
      </c>
    </row>
    <row r="312" spans="1:9" ht="30" hidden="1" customHeight="1">
      <c r="A312" s="693"/>
      <c r="B312" s="694" t="s">
        <v>998</v>
      </c>
      <c r="C312" s="19" t="s">
        <v>990</v>
      </c>
      <c r="D312" s="20" t="s">
        <v>325</v>
      </c>
      <c r="E312" s="18" t="s">
        <v>1308</v>
      </c>
      <c r="F312" s="20" t="s">
        <v>281</v>
      </c>
      <c r="G312" s="20" t="s">
        <v>1730</v>
      </c>
      <c r="H312" s="63" t="s">
        <v>1731</v>
      </c>
      <c r="I312" s="18">
        <v>12500</v>
      </c>
    </row>
    <row r="313" spans="1:9" ht="30" hidden="1" customHeight="1">
      <c r="A313" s="693"/>
      <c r="B313" s="694" t="s">
        <v>998</v>
      </c>
      <c r="C313" s="19" t="s">
        <v>985</v>
      </c>
      <c r="D313" s="20" t="s">
        <v>399</v>
      </c>
      <c r="E313" s="18" t="s">
        <v>1732</v>
      </c>
      <c r="F313" s="20" t="s">
        <v>281</v>
      </c>
      <c r="G313" s="20" t="s">
        <v>1733</v>
      </c>
      <c r="H313" s="63" t="s">
        <v>1734</v>
      </c>
      <c r="I313" s="32">
        <v>8800</v>
      </c>
    </row>
    <row r="314" spans="1:9" ht="30" hidden="1" customHeight="1">
      <c r="A314" s="693"/>
      <c r="B314" s="694" t="s">
        <v>998</v>
      </c>
      <c r="C314" s="19" t="s">
        <v>973</v>
      </c>
      <c r="D314" s="20" t="s">
        <v>1583</v>
      </c>
      <c r="E314" s="18" t="s">
        <v>1732</v>
      </c>
      <c r="F314" s="20" t="s">
        <v>281</v>
      </c>
      <c r="G314" s="20" t="s">
        <v>1735</v>
      </c>
      <c r="H314" s="63" t="s">
        <v>1736</v>
      </c>
      <c r="I314" s="32" t="s">
        <v>630</v>
      </c>
    </row>
    <row r="315" spans="1:9" ht="30" hidden="1" customHeight="1">
      <c r="A315" s="693"/>
      <c r="B315" s="694" t="s">
        <v>998</v>
      </c>
      <c r="C315" s="19" t="s">
        <v>973</v>
      </c>
      <c r="D315" s="20" t="s">
        <v>1012</v>
      </c>
      <c r="E315" s="18" t="s">
        <v>1732</v>
      </c>
      <c r="F315" s="20" t="s">
        <v>281</v>
      </c>
      <c r="G315" s="20" t="s">
        <v>1737</v>
      </c>
      <c r="H315" s="63" t="s">
        <v>1738</v>
      </c>
      <c r="I315" s="18">
        <v>7500</v>
      </c>
    </row>
    <row r="316" spans="1:9" ht="30" hidden="1" customHeight="1">
      <c r="A316" s="693"/>
      <c r="B316" s="694" t="s">
        <v>998</v>
      </c>
      <c r="C316" s="19" t="s">
        <v>973</v>
      </c>
      <c r="D316" s="20" t="s">
        <v>204</v>
      </c>
      <c r="E316" s="18" t="s">
        <v>1739</v>
      </c>
      <c r="F316" s="20" t="s">
        <v>281</v>
      </c>
      <c r="G316" s="20" t="s">
        <v>1740</v>
      </c>
      <c r="H316" s="63" t="s">
        <v>1741</v>
      </c>
      <c r="I316" s="18">
        <v>7950</v>
      </c>
    </row>
    <row r="317" spans="1:9" ht="30" hidden="1" customHeight="1">
      <c r="A317" s="693"/>
      <c r="B317" s="694" t="s">
        <v>1742</v>
      </c>
      <c r="C317" s="19" t="s">
        <v>990</v>
      </c>
      <c r="D317" s="20" t="s">
        <v>1743</v>
      </c>
      <c r="E317" s="18" t="s">
        <v>1739</v>
      </c>
      <c r="F317" s="20" t="s">
        <v>281</v>
      </c>
      <c r="G317" s="20" t="s">
        <v>630</v>
      </c>
      <c r="H317" s="63" t="s">
        <v>1744</v>
      </c>
      <c r="I317" s="32">
        <v>6200</v>
      </c>
    </row>
    <row r="318" spans="1:9" ht="30" hidden="1" customHeight="1">
      <c r="A318" s="693"/>
      <c r="B318" s="694" t="s">
        <v>998</v>
      </c>
      <c r="C318" s="19" t="s">
        <v>985</v>
      </c>
      <c r="D318" s="20" t="s">
        <v>758</v>
      </c>
      <c r="E318" s="18" t="s">
        <v>1310</v>
      </c>
      <c r="F318" s="20" t="s">
        <v>281</v>
      </c>
      <c r="G318" s="20" t="s">
        <v>630</v>
      </c>
      <c r="H318" s="63" t="s">
        <v>1745</v>
      </c>
      <c r="I318" s="18">
        <v>8800</v>
      </c>
    </row>
    <row r="319" spans="1:9" ht="30" hidden="1" customHeight="1">
      <c r="A319" s="693"/>
      <c r="B319" s="694" t="s">
        <v>998</v>
      </c>
      <c r="C319" s="19" t="s">
        <v>973</v>
      </c>
      <c r="D319" s="20" t="s">
        <v>1583</v>
      </c>
      <c r="E319" s="18" t="s">
        <v>1310</v>
      </c>
      <c r="F319" s="20" t="s">
        <v>281</v>
      </c>
      <c r="G319" s="20" t="s">
        <v>1746</v>
      </c>
      <c r="H319" s="63" t="s">
        <v>1747</v>
      </c>
      <c r="I319" s="32" t="s">
        <v>630</v>
      </c>
    </row>
    <row r="320" spans="1:9" ht="30" hidden="1" customHeight="1">
      <c r="A320" s="693"/>
      <c r="B320" s="694" t="s">
        <v>998</v>
      </c>
      <c r="C320" s="19" t="s">
        <v>973</v>
      </c>
      <c r="D320" s="20" t="s">
        <v>486</v>
      </c>
      <c r="E320" s="18" t="s">
        <v>1310</v>
      </c>
      <c r="F320" s="20" t="s">
        <v>281</v>
      </c>
      <c r="G320" s="20" t="s">
        <v>1748</v>
      </c>
      <c r="H320" s="63" t="s">
        <v>1749</v>
      </c>
      <c r="I320" s="32">
        <v>7700</v>
      </c>
    </row>
    <row r="321" spans="1:9" ht="30" hidden="1" customHeight="1">
      <c r="A321" s="693"/>
      <c r="B321" s="20" t="s">
        <v>998</v>
      </c>
      <c r="C321" s="19" t="s">
        <v>973</v>
      </c>
      <c r="D321" s="20" t="s">
        <v>200</v>
      </c>
      <c r="E321" s="18" t="s">
        <v>1310</v>
      </c>
      <c r="F321" s="20" t="s">
        <v>281</v>
      </c>
      <c r="G321" s="20" t="s">
        <v>1750</v>
      </c>
      <c r="H321" s="63" t="s">
        <v>1751</v>
      </c>
      <c r="I321" s="32">
        <v>5800</v>
      </c>
    </row>
    <row r="322" spans="1:9" ht="30" hidden="1" customHeight="1">
      <c r="A322" s="693"/>
      <c r="B322" s="695" t="s">
        <v>998</v>
      </c>
      <c r="C322" s="30" t="s">
        <v>973</v>
      </c>
      <c r="D322" s="33" t="s">
        <v>204</v>
      </c>
      <c r="E322" s="28" t="s">
        <v>1310</v>
      </c>
      <c r="F322" s="33" t="s">
        <v>281</v>
      </c>
      <c r="G322" s="33" t="s">
        <v>1752</v>
      </c>
      <c r="H322" s="681" t="s">
        <v>1753</v>
      </c>
      <c r="I322" s="28">
        <v>7950</v>
      </c>
    </row>
    <row r="323" spans="1:9" ht="30" hidden="1" customHeight="1">
      <c r="A323" s="693"/>
      <c r="B323" s="694" t="s">
        <v>998</v>
      </c>
      <c r="C323" s="19" t="s">
        <v>973</v>
      </c>
      <c r="D323" s="20" t="s">
        <v>1012</v>
      </c>
      <c r="E323" s="18" t="s">
        <v>1310</v>
      </c>
      <c r="F323" s="20" t="s">
        <v>281</v>
      </c>
      <c r="G323" s="20" t="s">
        <v>1754</v>
      </c>
      <c r="H323" s="63" t="s">
        <v>1755</v>
      </c>
      <c r="I323" s="18">
        <v>7500</v>
      </c>
    </row>
    <row r="324" spans="1:9" ht="30" hidden="1" customHeight="1">
      <c r="A324" s="693"/>
      <c r="B324" s="694" t="s">
        <v>998</v>
      </c>
      <c r="C324" s="19" t="s">
        <v>990</v>
      </c>
      <c r="D324" s="20" t="s">
        <v>1623</v>
      </c>
      <c r="E324" s="18" t="s">
        <v>1310</v>
      </c>
      <c r="F324" s="20" t="s">
        <v>281</v>
      </c>
      <c r="G324" s="20" t="s">
        <v>630</v>
      </c>
      <c r="H324" s="63" t="s">
        <v>1756</v>
      </c>
      <c r="I324" s="32"/>
    </row>
    <row r="325" spans="1:9" ht="30" hidden="1" customHeight="1">
      <c r="A325" s="693"/>
      <c r="B325" s="695" t="s">
        <v>998</v>
      </c>
      <c r="C325" s="30" t="s">
        <v>985</v>
      </c>
      <c r="D325" s="33" t="s">
        <v>626</v>
      </c>
      <c r="E325" s="28" t="s">
        <v>1314</v>
      </c>
      <c r="F325" s="33" t="s">
        <v>281</v>
      </c>
      <c r="G325" s="33" t="s">
        <v>630</v>
      </c>
      <c r="H325" s="681" t="s">
        <v>1757</v>
      </c>
      <c r="I325" s="35"/>
    </row>
    <row r="326" spans="1:9" ht="15" hidden="1" customHeight="1">
      <c r="A326" s="693"/>
      <c r="B326" s="694" t="s">
        <v>998</v>
      </c>
      <c r="C326" s="19" t="s">
        <v>985</v>
      </c>
      <c r="D326" s="20" t="s">
        <v>758</v>
      </c>
      <c r="E326" s="18" t="s">
        <v>1314</v>
      </c>
      <c r="F326" s="20" t="s">
        <v>1311</v>
      </c>
      <c r="G326" s="20" t="s">
        <v>1758</v>
      </c>
      <c r="H326" s="63" t="s">
        <v>1759</v>
      </c>
      <c r="I326" s="32"/>
    </row>
    <row r="327" spans="1:9" ht="30" hidden="1" customHeight="1">
      <c r="A327" s="693"/>
      <c r="B327" s="694" t="s">
        <v>998</v>
      </c>
      <c r="C327" s="19" t="s">
        <v>985</v>
      </c>
      <c r="D327" s="20" t="s">
        <v>399</v>
      </c>
      <c r="E327" s="18" t="s">
        <v>1314</v>
      </c>
      <c r="F327" s="20" t="s">
        <v>281</v>
      </c>
      <c r="G327" s="20" t="s">
        <v>1760</v>
      </c>
      <c r="H327" s="63" t="s">
        <v>1761</v>
      </c>
      <c r="I327" s="32">
        <v>8800</v>
      </c>
    </row>
    <row r="328" spans="1:9" ht="15" hidden="1" customHeight="1">
      <c r="A328" s="693"/>
      <c r="B328" s="694" t="s">
        <v>998</v>
      </c>
      <c r="C328" s="19" t="s">
        <v>973</v>
      </c>
      <c r="D328" s="20" t="s">
        <v>200</v>
      </c>
      <c r="E328" s="18" t="s">
        <v>1314</v>
      </c>
      <c r="F328" s="20" t="s">
        <v>1311</v>
      </c>
      <c r="G328" s="20" t="s">
        <v>1762</v>
      </c>
      <c r="H328" s="63" t="s">
        <v>1316</v>
      </c>
      <c r="I328" s="32"/>
    </row>
    <row r="329" spans="1:9" ht="30" hidden="1" customHeight="1">
      <c r="A329" s="693"/>
      <c r="B329" s="694" t="s">
        <v>998</v>
      </c>
      <c r="C329" s="19" t="s">
        <v>973</v>
      </c>
      <c r="D329" s="20" t="s">
        <v>299</v>
      </c>
      <c r="E329" s="18" t="s">
        <v>1314</v>
      </c>
      <c r="F329" s="20" t="s">
        <v>281</v>
      </c>
      <c r="G329" s="20" t="s">
        <v>630</v>
      </c>
      <c r="H329" s="63" t="s">
        <v>1763</v>
      </c>
      <c r="I329" s="32">
        <v>7700</v>
      </c>
    </row>
    <row r="330" spans="1:9" ht="15" hidden="1" customHeight="1">
      <c r="A330" s="693"/>
      <c r="B330" s="694" t="s">
        <v>998</v>
      </c>
      <c r="C330" s="19" t="s">
        <v>990</v>
      </c>
      <c r="D330" s="20" t="s">
        <v>1661</v>
      </c>
      <c r="E330" s="18" t="s">
        <v>1314</v>
      </c>
      <c r="F330" s="20" t="s">
        <v>1311</v>
      </c>
      <c r="G330" s="20" t="s">
        <v>1764</v>
      </c>
      <c r="H330" s="63" t="s">
        <v>1316</v>
      </c>
      <c r="I330" s="32"/>
    </row>
    <row r="331" spans="1:9" ht="15" hidden="1" customHeight="1">
      <c r="A331" s="693"/>
      <c r="B331" s="694" t="s">
        <v>998</v>
      </c>
      <c r="C331" s="19" t="s">
        <v>990</v>
      </c>
      <c r="D331" s="20" t="s">
        <v>325</v>
      </c>
      <c r="E331" s="18" t="s">
        <v>1314</v>
      </c>
      <c r="F331" s="20" t="s">
        <v>1311</v>
      </c>
      <c r="G331" s="20" t="s">
        <v>1765</v>
      </c>
      <c r="H331" s="63" t="s">
        <v>1316</v>
      </c>
      <c r="I331" s="32"/>
    </row>
    <row r="332" spans="1:9" ht="15" hidden="1" customHeight="1">
      <c r="A332" s="693"/>
      <c r="B332" s="694" t="s">
        <v>1742</v>
      </c>
      <c r="C332" s="19" t="s">
        <v>990</v>
      </c>
      <c r="D332" s="20" t="s">
        <v>1743</v>
      </c>
      <c r="E332" s="18" t="s">
        <v>1314</v>
      </c>
      <c r="F332" s="20" t="s">
        <v>1311</v>
      </c>
      <c r="G332" s="20" t="s">
        <v>1766</v>
      </c>
      <c r="H332" s="63" t="s">
        <v>1316</v>
      </c>
      <c r="I332" s="32"/>
    </row>
    <row r="333" spans="1:9" ht="30" hidden="1" customHeight="1">
      <c r="A333" s="693"/>
      <c r="B333" s="694" t="s">
        <v>998</v>
      </c>
      <c r="C333" s="19" t="s">
        <v>985</v>
      </c>
      <c r="D333" s="20" t="s">
        <v>758</v>
      </c>
      <c r="E333" s="18" t="s">
        <v>1326</v>
      </c>
      <c r="F333" s="20" t="s">
        <v>281</v>
      </c>
      <c r="G333" s="20" t="s">
        <v>1767</v>
      </c>
      <c r="H333" s="63" t="s">
        <v>1768</v>
      </c>
      <c r="I333" s="18">
        <v>8800</v>
      </c>
    </row>
    <row r="334" spans="1:9" ht="15" hidden="1" customHeight="1">
      <c r="A334" s="693"/>
      <c r="B334" s="694" t="s">
        <v>998</v>
      </c>
      <c r="C334" s="19" t="s">
        <v>985</v>
      </c>
      <c r="D334" s="20" t="s">
        <v>399</v>
      </c>
      <c r="E334" s="18" t="s">
        <v>1326</v>
      </c>
      <c r="F334" s="20" t="s">
        <v>1311</v>
      </c>
      <c r="G334" s="20" t="s">
        <v>1769</v>
      </c>
      <c r="H334" s="63" t="s">
        <v>1316</v>
      </c>
      <c r="I334" s="32"/>
    </row>
    <row r="335" spans="1:9" ht="30" hidden="1" customHeight="1">
      <c r="A335" s="693"/>
      <c r="B335" s="694" t="s">
        <v>998</v>
      </c>
      <c r="C335" s="19" t="s">
        <v>985</v>
      </c>
      <c r="D335" s="20" t="s">
        <v>723</v>
      </c>
      <c r="E335" s="18" t="s">
        <v>1326</v>
      </c>
      <c r="F335" s="20" t="s">
        <v>281</v>
      </c>
      <c r="G335" s="20" t="s">
        <v>630</v>
      </c>
      <c r="H335" s="63" t="s">
        <v>1770</v>
      </c>
      <c r="I335" s="32">
        <v>7700</v>
      </c>
    </row>
    <row r="336" spans="1:9" ht="30" hidden="1" customHeight="1">
      <c r="A336" s="693"/>
      <c r="B336" s="694" t="s">
        <v>998</v>
      </c>
      <c r="C336" s="19" t="s">
        <v>973</v>
      </c>
      <c r="D336" s="20" t="s">
        <v>1583</v>
      </c>
      <c r="E336" s="18" t="s">
        <v>1326</v>
      </c>
      <c r="F336" s="20" t="s">
        <v>281</v>
      </c>
      <c r="G336" s="20" t="s">
        <v>1771</v>
      </c>
      <c r="H336" s="63" t="s">
        <v>1772</v>
      </c>
      <c r="I336" s="32"/>
    </row>
    <row r="337" spans="1:9" ht="15" hidden="1" customHeight="1">
      <c r="A337" s="693"/>
      <c r="B337" s="694" t="s">
        <v>998</v>
      </c>
      <c r="C337" s="19" t="s">
        <v>973</v>
      </c>
      <c r="D337" s="20" t="s">
        <v>1583</v>
      </c>
      <c r="E337" s="18" t="s">
        <v>1326</v>
      </c>
      <c r="F337" s="20" t="s">
        <v>1773</v>
      </c>
      <c r="G337" s="20" t="s">
        <v>1774</v>
      </c>
      <c r="H337" s="63" t="s">
        <v>1775</v>
      </c>
      <c r="I337" s="32"/>
    </row>
    <row r="338" spans="1:9" ht="15" hidden="1" customHeight="1">
      <c r="A338" s="693"/>
      <c r="B338" s="694" t="s">
        <v>998</v>
      </c>
      <c r="C338" s="19" t="s">
        <v>973</v>
      </c>
      <c r="D338" s="20" t="s">
        <v>486</v>
      </c>
      <c r="E338" s="18" t="s">
        <v>1326</v>
      </c>
      <c r="F338" s="20" t="s">
        <v>1776</v>
      </c>
      <c r="G338" s="20" t="s">
        <v>1777</v>
      </c>
      <c r="H338" s="63" t="s">
        <v>1778</v>
      </c>
      <c r="I338" s="32"/>
    </row>
    <row r="339" spans="1:9" ht="30" hidden="1" customHeight="1">
      <c r="A339" s="693"/>
      <c r="B339" s="694" t="s">
        <v>998</v>
      </c>
      <c r="C339" s="19" t="s">
        <v>973</v>
      </c>
      <c r="D339" s="20" t="s">
        <v>200</v>
      </c>
      <c r="E339" s="18" t="s">
        <v>1326</v>
      </c>
      <c r="F339" s="20" t="s">
        <v>281</v>
      </c>
      <c r="G339" s="20" t="s">
        <v>1779</v>
      </c>
      <c r="H339" s="63" t="s">
        <v>1780</v>
      </c>
      <c r="I339" s="32">
        <v>5800</v>
      </c>
    </row>
    <row r="340" spans="1:9" ht="15" hidden="1" customHeight="1">
      <c r="A340" s="693"/>
      <c r="B340" s="694" t="s">
        <v>998</v>
      </c>
      <c r="C340" s="19" t="s">
        <v>990</v>
      </c>
      <c r="D340" s="20" t="s">
        <v>1661</v>
      </c>
      <c r="E340" s="18" t="s">
        <v>1326</v>
      </c>
      <c r="F340" s="20" t="s">
        <v>1311</v>
      </c>
      <c r="G340" s="20" t="s">
        <v>1781</v>
      </c>
      <c r="H340" s="63" t="s">
        <v>1316</v>
      </c>
      <c r="I340" s="32"/>
    </row>
    <row r="341" spans="1:9" ht="15" hidden="1" customHeight="1">
      <c r="A341" s="693"/>
      <c r="B341" s="694" t="s">
        <v>1742</v>
      </c>
      <c r="C341" s="19" t="s">
        <v>990</v>
      </c>
      <c r="D341" s="20" t="s">
        <v>1743</v>
      </c>
      <c r="E341" s="18" t="s">
        <v>1326</v>
      </c>
      <c r="F341" s="20" t="s">
        <v>1311</v>
      </c>
      <c r="G341" s="20" t="s">
        <v>1782</v>
      </c>
      <c r="H341" s="63" t="s">
        <v>1316</v>
      </c>
      <c r="I341" s="32"/>
    </row>
    <row r="342" spans="1:9" ht="15" hidden="1" customHeight="1">
      <c r="A342" s="693"/>
      <c r="B342" s="694" t="s">
        <v>998</v>
      </c>
      <c r="C342" s="19" t="s">
        <v>985</v>
      </c>
      <c r="D342" s="20" t="s">
        <v>399</v>
      </c>
      <c r="E342" s="18" t="s">
        <v>1342</v>
      </c>
      <c r="F342" s="20" t="s">
        <v>1311</v>
      </c>
      <c r="G342" s="20" t="s">
        <v>1783</v>
      </c>
      <c r="H342" s="63" t="s">
        <v>1316</v>
      </c>
      <c r="I342" s="32"/>
    </row>
    <row r="343" spans="1:9" ht="30" hidden="1" customHeight="1">
      <c r="A343" s="693"/>
      <c r="B343" s="694" t="s">
        <v>998</v>
      </c>
      <c r="C343" s="19" t="s">
        <v>973</v>
      </c>
      <c r="D343" s="20" t="s">
        <v>1583</v>
      </c>
      <c r="E343" s="18" t="s">
        <v>1342</v>
      </c>
      <c r="F343" s="20" t="s">
        <v>281</v>
      </c>
      <c r="G343" s="20" t="s">
        <v>630</v>
      </c>
      <c r="H343" s="63" t="s">
        <v>1784</v>
      </c>
      <c r="I343" s="32"/>
    </row>
    <row r="344" spans="1:9" ht="30" hidden="1" customHeight="1">
      <c r="A344" s="693"/>
      <c r="B344" s="694" t="s">
        <v>998</v>
      </c>
      <c r="C344" s="19" t="s">
        <v>973</v>
      </c>
      <c r="D344" s="20" t="s">
        <v>486</v>
      </c>
      <c r="E344" s="18" t="s">
        <v>1342</v>
      </c>
      <c r="F344" s="20" t="s">
        <v>281</v>
      </c>
      <c r="G344" s="20" t="s">
        <v>630</v>
      </c>
      <c r="H344" s="63" t="s">
        <v>1785</v>
      </c>
      <c r="I344" s="32"/>
    </row>
    <row r="345" spans="1:9" ht="15" hidden="1" customHeight="1">
      <c r="A345" s="693"/>
      <c r="B345" s="694" t="s">
        <v>998</v>
      </c>
      <c r="C345" s="19" t="s">
        <v>990</v>
      </c>
      <c r="D345" s="20" t="s">
        <v>1661</v>
      </c>
      <c r="E345" s="18" t="s">
        <v>1342</v>
      </c>
      <c r="F345" s="20" t="s">
        <v>1311</v>
      </c>
      <c r="G345" s="20" t="s">
        <v>1786</v>
      </c>
      <c r="H345" s="63" t="s">
        <v>1316</v>
      </c>
      <c r="I345" s="32"/>
    </row>
    <row r="346" spans="1:9" ht="30" hidden="1" customHeight="1">
      <c r="A346" s="693"/>
      <c r="B346" s="694" t="s">
        <v>998</v>
      </c>
      <c r="C346" s="19" t="s">
        <v>990</v>
      </c>
      <c r="D346" s="20" t="s">
        <v>1661</v>
      </c>
      <c r="E346" s="18" t="s">
        <v>1342</v>
      </c>
      <c r="F346" s="20" t="s">
        <v>281</v>
      </c>
      <c r="G346" s="20" t="s">
        <v>1787</v>
      </c>
      <c r="H346" s="63" t="s">
        <v>1788</v>
      </c>
      <c r="I346" s="32">
        <v>13500</v>
      </c>
    </row>
    <row r="347" spans="1:9" ht="15" hidden="1" customHeight="1">
      <c r="A347" s="693"/>
      <c r="B347" s="694" t="s">
        <v>998</v>
      </c>
      <c r="C347" s="19" t="s">
        <v>990</v>
      </c>
      <c r="D347" s="20" t="s">
        <v>325</v>
      </c>
      <c r="E347" s="18" t="s">
        <v>1342</v>
      </c>
      <c r="F347" s="20" t="s">
        <v>1311</v>
      </c>
      <c r="G347" s="20" t="s">
        <v>1789</v>
      </c>
      <c r="H347" s="63" t="s">
        <v>1316</v>
      </c>
      <c r="I347" s="32"/>
    </row>
    <row r="348" spans="1:9" ht="15" hidden="1" customHeight="1">
      <c r="A348" s="693"/>
      <c r="B348" s="694" t="s">
        <v>1742</v>
      </c>
      <c r="C348" s="19" t="s">
        <v>990</v>
      </c>
      <c r="D348" s="20" t="s">
        <v>1743</v>
      </c>
      <c r="E348" s="18" t="s">
        <v>1342</v>
      </c>
      <c r="F348" s="20" t="s">
        <v>1311</v>
      </c>
      <c r="G348" s="20" t="s">
        <v>1790</v>
      </c>
      <c r="H348" s="63" t="s">
        <v>1316</v>
      </c>
      <c r="I348" s="32"/>
    </row>
    <row r="349" spans="1:9" ht="30" hidden="1" customHeight="1">
      <c r="A349" s="693"/>
      <c r="B349" s="694" t="s">
        <v>998</v>
      </c>
      <c r="C349" s="19" t="s">
        <v>985</v>
      </c>
      <c r="D349" s="20" t="s">
        <v>626</v>
      </c>
      <c r="E349" s="18" t="s">
        <v>1357</v>
      </c>
      <c r="F349" s="20" t="s">
        <v>281</v>
      </c>
      <c r="G349" s="20" t="s">
        <v>1675</v>
      </c>
      <c r="H349" s="63" t="s">
        <v>1791</v>
      </c>
      <c r="I349" s="32"/>
    </row>
    <row r="350" spans="1:9" ht="15" hidden="1" customHeight="1">
      <c r="A350" s="693"/>
      <c r="B350" s="694" t="s">
        <v>998</v>
      </c>
      <c r="C350" s="19" t="s">
        <v>985</v>
      </c>
      <c r="D350" s="20" t="s">
        <v>758</v>
      </c>
      <c r="E350" s="18" t="s">
        <v>1357</v>
      </c>
      <c r="F350" s="20" t="s">
        <v>1776</v>
      </c>
      <c r="G350" s="20" t="s">
        <v>1792</v>
      </c>
      <c r="H350" s="63" t="s">
        <v>1793</v>
      </c>
      <c r="I350" s="32"/>
    </row>
    <row r="351" spans="1:9" ht="30" hidden="1" customHeight="1">
      <c r="A351" s="693"/>
      <c r="B351" s="694" t="s">
        <v>998</v>
      </c>
      <c r="C351" s="19" t="s">
        <v>985</v>
      </c>
      <c r="D351" s="20" t="s">
        <v>399</v>
      </c>
      <c r="E351" s="18" t="s">
        <v>1357</v>
      </c>
      <c r="F351" s="20" t="s">
        <v>281</v>
      </c>
      <c r="G351" s="20" t="s">
        <v>1794</v>
      </c>
      <c r="H351" s="63" t="s">
        <v>1795</v>
      </c>
      <c r="I351" s="32">
        <v>8800</v>
      </c>
    </row>
    <row r="352" spans="1:9" ht="15" hidden="1" customHeight="1">
      <c r="A352" s="693"/>
      <c r="B352" s="694" t="s">
        <v>998</v>
      </c>
      <c r="C352" s="19" t="s">
        <v>973</v>
      </c>
      <c r="D352" s="20" t="s">
        <v>486</v>
      </c>
      <c r="E352" s="18" t="s">
        <v>1357</v>
      </c>
      <c r="F352" s="20" t="s">
        <v>1776</v>
      </c>
      <c r="G352" s="20" t="s">
        <v>1796</v>
      </c>
      <c r="H352" s="63" t="s">
        <v>1316</v>
      </c>
      <c r="I352" s="32"/>
    </row>
    <row r="353" spans="1:9" ht="15" hidden="1" customHeight="1">
      <c r="A353" s="693"/>
      <c r="B353" s="694" t="s">
        <v>998</v>
      </c>
      <c r="C353" s="19" t="s">
        <v>973</v>
      </c>
      <c r="D353" s="20" t="s">
        <v>200</v>
      </c>
      <c r="E353" s="18" t="s">
        <v>1357</v>
      </c>
      <c r="F353" s="20" t="s">
        <v>1311</v>
      </c>
      <c r="G353" s="20" t="s">
        <v>1797</v>
      </c>
      <c r="H353" s="63" t="s">
        <v>1316</v>
      </c>
      <c r="I353" s="32"/>
    </row>
    <row r="354" spans="1:9" ht="30" hidden="1" customHeight="1">
      <c r="A354" s="693"/>
      <c r="B354" s="694" t="s">
        <v>998</v>
      </c>
      <c r="C354" s="19" t="s">
        <v>973</v>
      </c>
      <c r="D354" s="20" t="s">
        <v>299</v>
      </c>
      <c r="E354" s="18" t="s">
        <v>1357</v>
      </c>
      <c r="F354" s="20" t="s">
        <v>281</v>
      </c>
      <c r="G354" s="20" t="s">
        <v>1798</v>
      </c>
      <c r="H354" s="63" t="s">
        <v>1799</v>
      </c>
      <c r="I354" s="32">
        <v>7700</v>
      </c>
    </row>
    <row r="355" spans="1:9" ht="30" hidden="1" customHeight="1">
      <c r="A355" s="693"/>
      <c r="B355" s="694" t="s">
        <v>998</v>
      </c>
      <c r="C355" s="19" t="s">
        <v>973</v>
      </c>
      <c r="D355" s="20" t="s">
        <v>204</v>
      </c>
      <c r="E355" s="18" t="s">
        <v>1357</v>
      </c>
      <c r="F355" s="20" t="s">
        <v>281</v>
      </c>
      <c r="G355" s="20" t="s">
        <v>630</v>
      </c>
      <c r="H355" s="63" t="s">
        <v>1800</v>
      </c>
      <c r="I355" s="32">
        <v>7950</v>
      </c>
    </row>
    <row r="356" spans="1:9" ht="15" hidden="1" customHeight="1">
      <c r="A356" s="693"/>
      <c r="B356" s="694" t="s">
        <v>1742</v>
      </c>
      <c r="C356" s="19" t="s">
        <v>990</v>
      </c>
      <c r="D356" s="20" t="s">
        <v>1743</v>
      </c>
      <c r="E356" s="18" t="s">
        <v>1357</v>
      </c>
      <c r="F356" s="20" t="s">
        <v>1311</v>
      </c>
      <c r="G356" s="20" t="s">
        <v>1801</v>
      </c>
      <c r="H356" s="63" t="s">
        <v>1316</v>
      </c>
      <c r="I356" s="32"/>
    </row>
    <row r="357" spans="1:9" ht="15" hidden="1" customHeight="1">
      <c r="A357" s="693"/>
      <c r="B357" s="694" t="s">
        <v>998</v>
      </c>
      <c r="C357" s="19" t="s">
        <v>973</v>
      </c>
      <c r="D357" s="20" t="s">
        <v>486</v>
      </c>
      <c r="E357" s="18" t="s">
        <v>1360</v>
      </c>
      <c r="F357" s="20" t="s">
        <v>1802</v>
      </c>
      <c r="G357" s="20" t="s">
        <v>1803</v>
      </c>
      <c r="H357" s="63"/>
      <c r="I357" s="32"/>
    </row>
    <row r="358" spans="1:9" ht="30" hidden="1" customHeight="1">
      <c r="A358" s="693"/>
      <c r="B358" s="694" t="s">
        <v>998</v>
      </c>
      <c r="C358" s="19" t="s">
        <v>973</v>
      </c>
      <c r="D358" s="20" t="s">
        <v>486</v>
      </c>
      <c r="E358" s="18" t="s">
        <v>1360</v>
      </c>
      <c r="F358" s="20" t="s">
        <v>281</v>
      </c>
      <c r="G358" s="20" t="s">
        <v>630</v>
      </c>
      <c r="H358" s="63" t="s">
        <v>1804</v>
      </c>
      <c r="I358" s="32"/>
    </row>
    <row r="359" spans="1:9" ht="30" hidden="1" customHeight="1">
      <c r="A359" s="693"/>
      <c r="B359" s="694" t="s">
        <v>998</v>
      </c>
      <c r="C359" s="19" t="s">
        <v>973</v>
      </c>
      <c r="D359" s="20" t="s">
        <v>200</v>
      </c>
      <c r="E359" s="18" t="s">
        <v>1360</v>
      </c>
      <c r="F359" s="20" t="s">
        <v>281</v>
      </c>
      <c r="G359" s="20" t="s">
        <v>1805</v>
      </c>
      <c r="H359" s="63" t="s">
        <v>1806</v>
      </c>
      <c r="I359" s="32">
        <v>5800</v>
      </c>
    </row>
    <row r="360" spans="1:9" ht="15" hidden="1" customHeight="1">
      <c r="A360" s="693"/>
      <c r="B360" s="694" t="s">
        <v>998</v>
      </c>
      <c r="C360" s="19" t="s">
        <v>973</v>
      </c>
      <c r="D360" s="20" t="s">
        <v>200</v>
      </c>
      <c r="E360" s="18" t="s">
        <v>1360</v>
      </c>
      <c r="F360" s="20" t="s">
        <v>1807</v>
      </c>
      <c r="G360" s="20" t="s">
        <v>1808</v>
      </c>
      <c r="H360" s="63"/>
      <c r="I360" s="32"/>
    </row>
    <row r="361" spans="1:9" ht="15" hidden="1" customHeight="1">
      <c r="A361" s="693"/>
      <c r="B361" s="694" t="s">
        <v>998</v>
      </c>
      <c r="C361" s="19" t="s">
        <v>990</v>
      </c>
      <c r="D361" s="20" t="s">
        <v>1661</v>
      </c>
      <c r="E361" s="18" t="s">
        <v>1360</v>
      </c>
      <c r="F361" s="20" t="s">
        <v>1311</v>
      </c>
      <c r="G361" s="20" t="s">
        <v>1809</v>
      </c>
      <c r="H361" s="63" t="s">
        <v>1316</v>
      </c>
      <c r="I361" s="32"/>
    </row>
    <row r="362" spans="1:9" ht="30" hidden="1" customHeight="1">
      <c r="A362" s="693"/>
      <c r="B362" s="694" t="s">
        <v>998</v>
      </c>
      <c r="C362" s="19" t="s">
        <v>990</v>
      </c>
      <c r="D362" s="20" t="s">
        <v>1623</v>
      </c>
      <c r="E362" s="18" t="s">
        <v>1360</v>
      </c>
      <c r="F362" s="20" t="s">
        <v>281</v>
      </c>
      <c r="G362" s="20" t="s">
        <v>1787</v>
      </c>
      <c r="H362" s="63" t="s">
        <v>1810</v>
      </c>
      <c r="I362" s="32">
        <v>6200</v>
      </c>
    </row>
    <row r="363" spans="1:9" ht="30" hidden="1" customHeight="1">
      <c r="A363" s="693"/>
      <c r="B363" s="694" t="s">
        <v>998</v>
      </c>
      <c r="C363" s="19" t="s">
        <v>990</v>
      </c>
      <c r="D363" s="20" t="s">
        <v>1623</v>
      </c>
      <c r="E363" s="18" t="s">
        <v>1360</v>
      </c>
      <c r="F363" s="20" t="s">
        <v>281</v>
      </c>
      <c r="G363" s="20" t="s">
        <v>1811</v>
      </c>
      <c r="H363" s="63" t="s">
        <v>1812</v>
      </c>
      <c r="I363" s="32">
        <v>6200</v>
      </c>
    </row>
    <row r="364" spans="1:9" ht="15" hidden="1" customHeight="1">
      <c r="A364" s="693"/>
      <c r="B364" s="694" t="s">
        <v>998</v>
      </c>
      <c r="C364" s="19" t="s">
        <v>985</v>
      </c>
      <c r="D364" s="20" t="s">
        <v>758</v>
      </c>
      <c r="E364" s="18" t="s">
        <v>1813</v>
      </c>
      <c r="F364" s="20" t="s">
        <v>1802</v>
      </c>
      <c r="G364" s="20" t="s">
        <v>1814</v>
      </c>
      <c r="H364" s="63"/>
      <c r="I364" s="32"/>
    </row>
    <row r="365" spans="1:9" ht="30" hidden="1" customHeight="1">
      <c r="A365" s="693"/>
      <c r="B365" s="694" t="s">
        <v>998</v>
      </c>
      <c r="C365" s="19" t="s">
        <v>985</v>
      </c>
      <c r="D365" s="20" t="s">
        <v>399</v>
      </c>
      <c r="E365" s="18" t="s">
        <v>1813</v>
      </c>
      <c r="F365" s="20" t="s">
        <v>281</v>
      </c>
      <c r="G365" s="20" t="s">
        <v>1815</v>
      </c>
      <c r="H365" s="63" t="s">
        <v>1816</v>
      </c>
      <c r="I365" s="32">
        <v>8800</v>
      </c>
    </row>
    <row r="366" spans="1:9" ht="30" hidden="1" customHeight="1">
      <c r="A366" s="693"/>
      <c r="B366" s="694" t="s">
        <v>998</v>
      </c>
      <c r="C366" s="19" t="s">
        <v>973</v>
      </c>
      <c r="D366" s="20" t="s">
        <v>705</v>
      </c>
      <c r="E366" s="18" t="s">
        <v>1813</v>
      </c>
      <c r="F366" s="20" t="s">
        <v>281</v>
      </c>
      <c r="G366" s="20" t="s">
        <v>1817</v>
      </c>
      <c r="H366" s="63" t="s">
        <v>1818</v>
      </c>
      <c r="I366" s="18">
        <v>8200</v>
      </c>
    </row>
    <row r="367" spans="1:9" ht="15" hidden="1" customHeight="1">
      <c r="A367" s="693"/>
      <c r="B367" s="694" t="s">
        <v>998</v>
      </c>
      <c r="C367" s="19" t="s">
        <v>973</v>
      </c>
      <c r="D367" s="20" t="s">
        <v>486</v>
      </c>
      <c r="E367" s="18" t="s">
        <v>1813</v>
      </c>
      <c r="F367" s="20" t="s">
        <v>1802</v>
      </c>
      <c r="G367" s="20" t="s">
        <v>630</v>
      </c>
      <c r="H367" s="63"/>
      <c r="I367" s="32"/>
    </row>
    <row r="368" spans="1:9" ht="30" hidden="1" customHeight="1">
      <c r="A368" s="693"/>
      <c r="B368" s="694" t="s">
        <v>998</v>
      </c>
      <c r="C368" s="19" t="s">
        <v>973</v>
      </c>
      <c r="D368" s="20" t="s">
        <v>299</v>
      </c>
      <c r="E368" s="18" t="s">
        <v>1813</v>
      </c>
      <c r="F368" s="20" t="s">
        <v>281</v>
      </c>
      <c r="G368" s="20" t="s">
        <v>1819</v>
      </c>
      <c r="H368" s="63" t="s">
        <v>1820</v>
      </c>
      <c r="I368" s="32">
        <v>7700</v>
      </c>
    </row>
    <row r="369" spans="1:9" ht="30" hidden="1" customHeight="1">
      <c r="A369" s="693"/>
      <c r="B369" s="694" t="s">
        <v>998</v>
      </c>
      <c r="C369" s="19" t="s">
        <v>973</v>
      </c>
      <c r="D369" s="20" t="s">
        <v>1012</v>
      </c>
      <c r="E369" s="18" t="s">
        <v>1813</v>
      </c>
      <c r="F369" s="20" t="s">
        <v>281</v>
      </c>
      <c r="G369" s="20" t="s">
        <v>630</v>
      </c>
      <c r="H369" s="63" t="s">
        <v>1821</v>
      </c>
      <c r="I369" s="18">
        <v>7500</v>
      </c>
    </row>
    <row r="370" spans="1:9" ht="30" hidden="1" customHeight="1">
      <c r="A370" s="693"/>
      <c r="B370" s="694" t="s">
        <v>998</v>
      </c>
      <c r="C370" s="19" t="s">
        <v>990</v>
      </c>
      <c r="D370" s="20" t="s">
        <v>325</v>
      </c>
      <c r="E370" s="18" t="s">
        <v>1813</v>
      </c>
      <c r="F370" s="20" t="s">
        <v>281</v>
      </c>
      <c r="G370" s="20" t="s">
        <v>1822</v>
      </c>
      <c r="H370" s="63" t="s">
        <v>1823</v>
      </c>
      <c r="I370" s="18">
        <v>12500</v>
      </c>
    </row>
    <row r="371" spans="1:9" ht="15" hidden="1" customHeight="1">
      <c r="A371" s="693"/>
      <c r="B371" s="694" t="s">
        <v>998</v>
      </c>
      <c r="C371" s="19" t="s">
        <v>985</v>
      </c>
      <c r="D371" s="20" t="s">
        <v>758</v>
      </c>
      <c r="E371" s="18" t="s">
        <v>1824</v>
      </c>
      <c r="F371" s="20" t="s">
        <v>1802</v>
      </c>
      <c r="G371" s="20" t="s">
        <v>1825</v>
      </c>
      <c r="H371" s="63"/>
      <c r="I371" s="32"/>
    </row>
    <row r="372" spans="1:9" ht="30" hidden="1" customHeight="1">
      <c r="A372" s="693"/>
      <c r="B372" s="694" t="s">
        <v>998</v>
      </c>
      <c r="C372" s="19" t="s">
        <v>985</v>
      </c>
      <c r="D372" s="20" t="s">
        <v>399</v>
      </c>
      <c r="E372" s="18" t="s">
        <v>1824</v>
      </c>
      <c r="F372" s="20" t="s">
        <v>281</v>
      </c>
      <c r="G372" s="20" t="s">
        <v>630</v>
      </c>
      <c r="H372" s="63" t="s">
        <v>1826</v>
      </c>
      <c r="I372" s="32">
        <v>8800</v>
      </c>
    </row>
    <row r="373" spans="1:9" ht="30" hidden="1" customHeight="1">
      <c r="A373" s="693"/>
      <c r="B373" s="694" t="s">
        <v>998</v>
      </c>
      <c r="C373" s="19" t="s">
        <v>985</v>
      </c>
      <c r="D373" s="20" t="s">
        <v>723</v>
      </c>
      <c r="E373" s="18" t="s">
        <v>1824</v>
      </c>
      <c r="F373" s="20" t="s">
        <v>281</v>
      </c>
      <c r="G373" s="20" t="s">
        <v>630</v>
      </c>
      <c r="H373" s="63" t="s">
        <v>1827</v>
      </c>
      <c r="I373" s="32">
        <v>7700</v>
      </c>
    </row>
    <row r="374" spans="1:9" ht="15" hidden="1" customHeight="1">
      <c r="A374" s="693"/>
      <c r="B374" s="694" t="s">
        <v>998</v>
      </c>
      <c r="C374" s="19" t="s">
        <v>973</v>
      </c>
      <c r="D374" s="20" t="s">
        <v>486</v>
      </c>
      <c r="E374" s="18" t="s">
        <v>1824</v>
      </c>
      <c r="F374" s="20" t="s">
        <v>1802</v>
      </c>
      <c r="G374" s="20" t="s">
        <v>1828</v>
      </c>
      <c r="H374" s="63"/>
      <c r="I374" s="32"/>
    </row>
    <row r="375" spans="1:9" ht="30" hidden="1" customHeight="1">
      <c r="A375" s="693"/>
      <c r="B375" s="694" t="s">
        <v>998</v>
      </c>
      <c r="C375" s="19" t="s">
        <v>973</v>
      </c>
      <c r="D375" s="20" t="s">
        <v>200</v>
      </c>
      <c r="E375" s="18" t="s">
        <v>1824</v>
      </c>
      <c r="F375" s="20" t="s">
        <v>281</v>
      </c>
      <c r="G375" s="20" t="s">
        <v>1829</v>
      </c>
      <c r="H375" s="63" t="s">
        <v>1830</v>
      </c>
      <c r="I375" s="32">
        <v>5800</v>
      </c>
    </row>
    <row r="376" spans="1:9" ht="30" hidden="1" customHeight="1">
      <c r="A376" s="693"/>
      <c r="B376" s="694" t="s">
        <v>998</v>
      </c>
      <c r="C376" s="19" t="s">
        <v>985</v>
      </c>
      <c r="D376" s="20" t="s">
        <v>758</v>
      </c>
      <c r="E376" s="18" t="s">
        <v>1362</v>
      </c>
      <c r="F376" s="20" t="s">
        <v>281</v>
      </c>
      <c r="G376" s="20" t="s">
        <v>630</v>
      </c>
      <c r="H376" s="63" t="s">
        <v>1831</v>
      </c>
      <c r="I376" s="18">
        <v>8800</v>
      </c>
    </row>
    <row r="377" spans="1:9" ht="15" hidden="1" customHeight="1">
      <c r="A377" s="693"/>
      <c r="B377" s="694" t="s">
        <v>998</v>
      </c>
      <c r="C377" s="19" t="s">
        <v>985</v>
      </c>
      <c r="D377" s="20" t="s">
        <v>758</v>
      </c>
      <c r="E377" s="18" t="s">
        <v>1362</v>
      </c>
      <c r="F377" s="20" t="s">
        <v>1802</v>
      </c>
      <c r="G377" s="20" t="s">
        <v>1832</v>
      </c>
      <c r="H377" s="63"/>
      <c r="I377" s="32"/>
    </row>
    <row r="378" spans="1:9" ht="30" hidden="1" customHeight="1">
      <c r="A378" s="693"/>
      <c r="B378" s="694" t="s">
        <v>998</v>
      </c>
      <c r="C378" s="19" t="s">
        <v>973</v>
      </c>
      <c r="D378" s="20" t="s">
        <v>486</v>
      </c>
      <c r="E378" s="18" t="s">
        <v>1362</v>
      </c>
      <c r="F378" s="20" t="s">
        <v>281</v>
      </c>
      <c r="G378" s="20" t="s">
        <v>630</v>
      </c>
      <c r="H378" s="63" t="s">
        <v>1833</v>
      </c>
      <c r="I378" s="32"/>
    </row>
    <row r="379" spans="1:9" ht="15" hidden="1" customHeight="1">
      <c r="A379" s="693"/>
      <c r="B379" s="694" t="s">
        <v>998</v>
      </c>
      <c r="C379" s="19" t="s">
        <v>973</v>
      </c>
      <c r="D379" s="20" t="s">
        <v>486</v>
      </c>
      <c r="E379" s="18" t="s">
        <v>1362</v>
      </c>
      <c r="F379" s="20" t="s">
        <v>1802</v>
      </c>
      <c r="G379" s="20" t="s">
        <v>630</v>
      </c>
      <c r="H379" s="63"/>
      <c r="I379" s="32"/>
    </row>
    <row r="380" spans="1:9" ht="30" hidden="1" customHeight="1">
      <c r="A380" s="693"/>
      <c r="B380" s="694" t="s">
        <v>998</v>
      </c>
      <c r="C380" s="19" t="s">
        <v>973</v>
      </c>
      <c r="D380" s="20" t="s">
        <v>299</v>
      </c>
      <c r="E380" s="18" t="s">
        <v>1362</v>
      </c>
      <c r="F380" s="20" t="s">
        <v>281</v>
      </c>
      <c r="G380" s="20" t="s">
        <v>1834</v>
      </c>
      <c r="H380" s="63" t="s">
        <v>1835</v>
      </c>
      <c r="I380" s="32">
        <v>7700</v>
      </c>
    </row>
    <row r="381" spans="1:9" ht="30" hidden="1" customHeight="1">
      <c r="A381" s="693"/>
      <c r="B381" s="694" t="s">
        <v>998</v>
      </c>
      <c r="C381" s="19" t="s">
        <v>973</v>
      </c>
      <c r="D381" s="20" t="s">
        <v>204</v>
      </c>
      <c r="E381" s="18" t="s">
        <v>1362</v>
      </c>
      <c r="F381" s="20" t="s">
        <v>281</v>
      </c>
      <c r="G381" s="20" t="s">
        <v>1836</v>
      </c>
      <c r="H381" s="63" t="s">
        <v>1837</v>
      </c>
      <c r="I381" s="32">
        <v>7950</v>
      </c>
    </row>
    <row r="382" spans="1:9" ht="30" hidden="1" customHeight="1">
      <c r="A382" s="693"/>
      <c r="B382" s="694" t="s">
        <v>1742</v>
      </c>
      <c r="C382" s="19" t="s">
        <v>990</v>
      </c>
      <c r="D382" s="20" t="s">
        <v>1743</v>
      </c>
      <c r="E382" s="18" t="s">
        <v>1362</v>
      </c>
      <c r="F382" s="20" t="s">
        <v>281</v>
      </c>
      <c r="G382" s="20" t="s">
        <v>1838</v>
      </c>
      <c r="H382" s="63" t="s">
        <v>1839</v>
      </c>
      <c r="I382" s="32">
        <v>6200</v>
      </c>
    </row>
    <row r="383" spans="1:9" ht="15" hidden="1" customHeight="1">
      <c r="A383" s="693"/>
      <c r="B383" s="694" t="s">
        <v>998</v>
      </c>
      <c r="C383" s="19" t="s">
        <v>985</v>
      </c>
      <c r="D383" s="20" t="s">
        <v>758</v>
      </c>
      <c r="E383" s="18" t="s">
        <v>1840</v>
      </c>
      <c r="F383" s="20" t="s">
        <v>1802</v>
      </c>
      <c r="G383" s="20" t="s">
        <v>1841</v>
      </c>
      <c r="H383" s="63"/>
      <c r="I383" s="32"/>
    </row>
    <row r="384" spans="1:9" ht="30" hidden="1" customHeight="1">
      <c r="A384" s="693"/>
      <c r="B384" s="694" t="s">
        <v>998</v>
      </c>
      <c r="C384" s="19" t="s">
        <v>985</v>
      </c>
      <c r="D384" s="20" t="s">
        <v>723</v>
      </c>
      <c r="E384" s="18" t="s">
        <v>1840</v>
      </c>
      <c r="F384" s="20" t="s">
        <v>281</v>
      </c>
      <c r="G384" s="20" t="s">
        <v>630</v>
      </c>
      <c r="H384" s="63" t="s">
        <v>1842</v>
      </c>
      <c r="I384" s="32">
        <v>7700</v>
      </c>
    </row>
    <row r="385" spans="1:9" ht="30" hidden="1" customHeight="1">
      <c r="A385" s="693"/>
      <c r="B385" s="694" t="s">
        <v>998</v>
      </c>
      <c r="C385" s="19" t="s">
        <v>973</v>
      </c>
      <c r="D385" s="20" t="s">
        <v>1583</v>
      </c>
      <c r="E385" s="18" t="s">
        <v>1840</v>
      </c>
      <c r="F385" s="20" t="s">
        <v>281</v>
      </c>
      <c r="G385" s="20" t="s">
        <v>1843</v>
      </c>
      <c r="H385" s="63" t="s">
        <v>1844</v>
      </c>
      <c r="I385" s="32"/>
    </row>
    <row r="386" spans="1:9" ht="15" hidden="1" customHeight="1">
      <c r="A386" s="693"/>
      <c r="B386" s="694" t="s">
        <v>998</v>
      </c>
      <c r="C386" s="19" t="s">
        <v>973</v>
      </c>
      <c r="D386" s="20" t="s">
        <v>486</v>
      </c>
      <c r="E386" s="18" t="s">
        <v>1840</v>
      </c>
      <c r="F386" s="20" t="s">
        <v>1802</v>
      </c>
      <c r="G386" s="20" t="s">
        <v>1845</v>
      </c>
      <c r="H386" s="63"/>
      <c r="I386" s="32"/>
    </row>
    <row r="387" spans="1:9" ht="15" hidden="1" customHeight="1">
      <c r="A387" s="693"/>
      <c r="B387" s="694" t="s">
        <v>998</v>
      </c>
      <c r="C387" s="19" t="s">
        <v>985</v>
      </c>
      <c r="D387" s="20" t="s">
        <v>758</v>
      </c>
      <c r="E387" s="18" t="s">
        <v>1368</v>
      </c>
      <c r="F387" s="20" t="s">
        <v>1802</v>
      </c>
      <c r="G387" s="20" t="s">
        <v>1846</v>
      </c>
      <c r="H387" s="63"/>
      <c r="I387" s="32"/>
    </row>
    <row r="388" spans="1:9" ht="30" hidden="1" customHeight="1">
      <c r="A388" s="693"/>
      <c r="B388" s="694" t="s">
        <v>998</v>
      </c>
      <c r="C388" s="19" t="s">
        <v>985</v>
      </c>
      <c r="D388" s="20" t="s">
        <v>399</v>
      </c>
      <c r="E388" s="18" t="s">
        <v>1368</v>
      </c>
      <c r="F388" s="20" t="s">
        <v>281</v>
      </c>
      <c r="G388" s="20" t="s">
        <v>1847</v>
      </c>
      <c r="H388" s="63" t="s">
        <v>1848</v>
      </c>
      <c r="I388" s="32">
        <v>8800</v>
      </c>
    </row>
    <row r="389" spans="1:9" ht="30" hidden="1" customHeight="1">
      <c r="A389" s="693"/>
      <c r="B389" s="694" t="s">
        <v>998</v>
      </c>
      <c r="C389" s="19" t="s">
        <v>973</v>
      </c>
      <c r="D389" s="20" t="s">
        <v>1583</v>
      </c>
      <c r="E389" s="18" t="s">
        <v>1368</v>
      </c>
      <c r="F389" s="20" t="s">
        <v>281</v>
      </c>
      <c r="G389" s="20" t="s">
        <v>1849</v>
      </c>
      <c r="H389" s="63" t="s">
        <v>1850</v>
      </c>
      <c r="I389" s="32"/>
    </row>
    <row r="390" spans="1:9" ht="30" hidden="1" customHeight="1">
      <c r="A390" s="693"/>
      <c r="B390" s="694" t="s">
        <v>998</v>
      </c>
      <c r="C390" s="19" t="s">
        <v>973</v>
      </c>
      <c r="D390" s="20" t="s">
        <v>486</v>
      </c>
      <c r="E390" s="18" t="s">
        <v>1368</v>
      </c>
      <c r="F390" s="20" t="s">
        <v>281</v>
      </c>
      <c r="G390" s="20" t="s">
        <v>630</v>
      </c>
      <c r="H390" s="63" t="s">
        <v>1851</v>
      </c>
      <c r="I390" s="32"/>
    </row>
    <row r="391" spans="1:9" ht="30" hidden="1" customHeight="1">
      <c r="A391" s="693"/>
      <c r="B391" s="694" t="s">
        <v>998</v>
      </c>
      <c r="C391" s="19" t="s">
        <v>973</v>
      </c>
      <c r="D391" s="20" t="s">
        <v>200</v>
      </c>
      <c r="E391" s="18" t="s">
        <v>1368</v>
      </c>
      <c r="F391" s="20" t="s">
        <v>281</v>
      </c>
      <c r="G391" s="20" t="s">
        <v>630</v>
      </c>
      <c r="H391" s="63" t="s">
        <v>1852</v>
      </c>
      <c r="I391" s="32">
        <v>5800</v>
      </c>
    </row>
    <row r="392" spans="1:9" ht="30" hidden="1" customHeight="1">
      <c r="A392" s="693"/>
      <c r="B392" s="694" t="s">
        <v>998</v>
      </c>
      <c r="C392" s="19" t="s">
        <v>973</v>
      </c>
      <c r="D392" s="20" t="s">
        <v>1012</v>
      </c>
      <c r="E392" s="18" t="s">
        <v>1368</v>
      </c>
      <c r="F392" s="20" t="s">
        <v>281</v>
      </c>
      <c r="G392" s="20" t="s">
        <v>630</v>
      </c>
      <c r="H392" s="63" t="s">
        <v>1853</v>
      </c>
      <c r="I392" s="18">
        <v>7500</v>
      </c>
    </row>
    <row r="393" spans="1:9" ht="30" hidden="1" customHeight="1">
      <c r="A393" s="693"/>
      <c r="B393" s="694" t="s">
        <v>998</v>
      </c>
      <c r="C393" s="19" t="s">
        <v>985</v>
      </c>
      <c r="D393" s="20" t="s">
        <v>758</v>
      </c>
      <c r="E393" s="18" t="s">
        <v>1371</v>
      </c>
      <c r="F393" s="20" t="s">
        <v>281</v>
      </c>
      <c r="G393" s="20" t="s">
        <v>1854</v>
      </c>
      <c r="H393" s="63" t="s">
        <v>1855</v>
      </c>
      <c r="I393" s="18">
        <v>8800</v>
      </c>
    </row>
    <row r="394" spans="1:9" ht="30" hidden="1" customHeight="1">
      <c r="A394" s="693"/>
      <c r="B394" s="694" t="s">
        <v>998</v>
      </c>
      <c r="C394" s="19" t="s">
        <v>985</v>
      </c>
      <c r="D394" s="20" t="s">
        <v>723</v>
      </c>
      <c r="E394" s="18" t="s">
        <v>1371</v>
      </c>
      <c r="F394" s="20" t="s">
        <v>281</v>
      </c>
      <c r="G394" s="20" t="s">
        <v>630</v>
      </c>
      <c r="H394" s="63" t="s">
        <v>1856</v>
      </c>
      <c r="I394" s="32">
        <v>7700</v>
      </c>
    </row>
    <row r="395" spans="1:9" ht="30" hidden="1" customHeight="1">
      <c r="A395" s="693"/>
      <c r="B395" s="694" t="s">
        <v>998</v>
      </c>
      <c r="C395" s="19" t="s">
        <v>973</v>
      </c>
      <c r="D395" s="20" t="s">
        <v>705</v>
      </c>
      <c r="E395" s="18" t="s">
        <v>1371</v>
      </c>
      <c r="F395" s="20" t="s">
        <v>281</v>
      </c>
      <c r="G395" s="20" t="s">
        <v>1857</v>
      </c>
      <c r="H395" s="63" t="s">
        <v>1858</v>
      </c>
      <c r="I395" s="32">
        <v>8200</v>
      </c>
    </row>
    <row r="396" spans="1:9" ht="30" hidden="1" customHeight="1">
      <c r="A396" s="693"/>
      <c r="B396" s="694" t="s">
        <v>998</v>
      </c>
      <c r="C396" s="19" t="s">
        <v>973</v>
      </c>
      <c r="D396" s="20" t="s">
        <v>1583</v>
      </c>
      <c r="E396" s="18" t="s">
        <v>1371</v>
      </c>
      <c r="F396" s="20" t="s">
        <v>281</v>
      </c>
      <c r="G396" s="20" t="s">
        <v>630</v>
      </c>
      <c r="H396" s="63" t="s">
        <v>1859</v>
      </c>
      <c r="I396" s="32"/>
    </row>
    <row r="397" spans="1:9" ht="30" hidden="1" customHeight="1">
      <c r="A397" s="693"/>
      <c r="B397" s="694" t="s">
        <v>998</v>
      </c>
      <c r="C397" s="19" t="s">
        <v>973</v>
      </c>
      <c r="D397" s="20" t="s">
        <v>204</v>
      </c>
      <c r="E397" s="18" t="s">
        <v>1371</v>
      </c>
      <c r="F397" s="20" t="s">
        <v>281</v>
      </c>
      <c r="G397" s="20" t="s">
        <v>630</v>
      </c>
      <c r="H397" s="63" t="s">
        <v>1860</v>
      </c>
      <c r="I397" s="32">
        <v>7950</v>
      </c>
    </row>
    <row r="398" spans="1:9" ht="30" hidden="1" customHeight="1">
      <c r="A398" s="693"/>
      <c r="B398" s="695" t="s">
        <v>998</v>
      </c>
      <c r="C398" s="30" t="s">
        <v>990</v>
      </c>
      <c r="D398" s="33" t="s">
        <v>325</v>
      </c>
      <c r="E398" s="28" t="s">
        <v>1371</v>
      </c>
      <c r="F398" s="33" t="s">
        <v>281</v>
      </c>
      <c r="G398" s="33" t="s">
        <v>630</v>
      </c>
      <c r="H398" s="681" t="s">
        <v>1861</v>
      </c>
      <c r="I398" s="56">
        <v>12500</v>
      </c>
    </row>
    <row r="399" spans="1:9" ht="30" hidden="1" customHeight="1">
      <c r="A399" s="693"/>
      <c r="B399" s="694" t="s">
        <v>998</v>
      </c>
      <c r="C399" s="19" t="s">
        <v>990</v>
      </c>
      <c r="D399" s="20" t="s">
        <v>1623</v>
      </c>
      <c r="E399" s="18" t="s">
        <v>1371</v>
      </c>
      <c r="F399" s="20" t="s">
        <v>281</v>
      </c>
      <c r="G399" s="20" t="s">
        <v>1862</v>
      </c>
      <c r="H399" s="63" t="s">
        <v>1863</v>
      </c>
      <c r="I399" s="682">
        <v>6200</v>
      </c>
    </row>
    <row r="400" spans="1:9" ht="30" hidden="1" customHeight="1">
      <c r="A400" s="693"/>
      <c r="B400" s="694" t="s">
        <v>998</v>
      </c>
      <c r="C400" s="19" t="s">
        <v>985</v>
      </c>
      <c r="D400" s="20" t="s">
        <v>626</v>
      </c>
      <c r="E400" s="18" t="s">
        <v>1374</v>
      </c>
      <c r="F400" s="20" t="s">
        <v>281</v>
      </c>
      <c r="G400" s="20" t="s">
        <v>1864</v>
      </c>
      <c r="H400" s="63" t="s">
        <v>1865</v>
      </c>
      <c r="I400" s="32"/>
    </row>
    <row r="401" spans="1:9" ht="15" hidden="1" customHeight="1">
      <c r="A401" s="693"/>
      <c r="B401" s="694" t="s">
        <v>998</v>
      </c>
      <c r="C401" s="19" t="s">
        <v>985</v>
      </c>
      <c r="D401" s="20" t="s">
        <v>758</v>
      </c>
      <c r="E401" s="18" t="s">
        <v>1374</v>
      </c>
      <c r="F401" s="20" t="s">
        <v>1802</v>
      </c>
      <c r="G401" s="20" t="s">
        <v>1866</v>
      </c>
      <c r="H401" s="63"/>
      <c r="I401" s="32"/>
    </row>
    <row r="402" spans="1:9" ht="30" hidden="1" customHeight="1">
      <c r="A402" s="693"/>
      <c r="B402" s="694" t="s">
        <v>998</v>
      </c>
      <c r="C402" s="19" t="s">
        <v>985</v>
      </c>
      <c r="D402" s="20" t="s">
        <v>758</v>
      </c>
      <c r="E402" s="18" t="s">
        <v>1393</v>
      </c>
      <c r="F402" s="20" t="s">
        <v>281</v>
      </c>
      <c r="G402" s="20" t="s">
        <v>1867</v>
      </c>
      <c r="H402" s="63" t="s">
        <v>1868</v>
      </c>
      <c r="I402" s="18">
        <v>8800</v>
      </c>
    </row>
    <row r="403" spans="1:9" ht="30" hidden="1" customHeight="1">
      <c r="A403" s="693"/>
      <c r="B403" s="694" t="s">
        <v>998</v>
      </c>
      <c r="C403" s="19" t="s">
        <v>985</v>
      </c>
      <c r="D403" s="20" t="s">
        <v>399</v>
      </c>
      <c r="E403" s="18" t="s">
        <v>1393</v>
      </c>
      <c r="F403" s="20" t="s">
        <v>281</v>
      </c>
      <c r="G403" s="20" t="s">
        <v>630</v>
      </c>
      <c r="H403" s="63" t="s">
        <v>1869</v>
      </c>
      <c r="I403" s="32">
        <v>8800</v>
      </c>
    </row>
    <row r="404" spans="1:9" ht="30" hidden="1" customHeight="1">
      <c r="A404" s="693"/>
      <c r="B404" s="694" t="s">
        <v>998</v>
      </c>
      <c r="C404" s="19" t="s">
        <v>985</v>
      </c>
      <c r="D404" s="20" t="s">
        <v>723</v>
      </c>
      <c r="E404" s="18" t="s">
        <v>1393</v>
      </c>
      <c r="F404" s="20" t="s">
        <v>281</v>
      </c>
      <c r="G404" s="20" t="s">
        <v>630</v>
      </c>
      <c r="H404" s="63" t="s">
        <v>1870</v>
      </c>
      <c r="I404" s="682">
        <v>7700</v>
      </c>
    </row>
    <row r="405" spans="1:9" ht="30" hidden="1" customHeight="1">
      <c r="A405" s="693"/>
      <c r="B405" s="694" t="s">
        <v>998</v>
      </c>
      <c r="C405" s="19" t="s">
        <v>973</v>
      </c>
      <c r="D405" s="20" t="s">
        <v>486</v>
      </c>
      <c r="E405" s="18" t="s">
        <v>1393</v>
      </c>
      <c r="F405" s="20" t="s">
        <v>281</v>
      </c>
      <c r="G405" s="20" t="s">
        <v>1871</v>
      </c>
      <c r="H405" s="63" t="s">
        <v>1872</v>
      </c>
      <c r="I405" s="32"/>
    </row>
    <row r="406" spans="1:9" ht="30" hidden="1" customHeight="1">
      <c r="A406" s="693"/>
      <c r="B406" s="695" t="s">
        <v>998</v>
      </c>
      <c r="C406" s="30" t="s">
        <v>973</v>
      </c>
      <c r="D406" s="33" t="s">
        <v>299</v>
      </c>
      <c r="E406" s="28" t="s">
        <v>1393</v>
      </c>
      <c r="F406" s="33" t="s">
        <v>281</v>
      </c>
      <c r="G406" s="33" t="s">
        <v>630</v>
      </c>
      <c r="H406" s="681" t="s">
        <v>1873</v>
      </c>
      <c r="I406" s="35">
        <v>7700</v>
      </c>
    </row>
    <row r="407" spans="1:9" ht="30" hidden="1" customHeight="1">
      <c r="A407" s="693"/>
      <c r="B407" s="694" t="s">
        <v>998</v>
      </c>
      <c r="C407" s="19" t="s">
        <v>973</v>
      </c>
      <c r="D407" s="20" t="s">
        <v>204</v>
      </c>
      <c r="E407" s="18" t="s">
        <v>1393</v>
      </c>
      <c r="F407" s="20" t="s">
        <v>281</v>
      </c>
      <c r="G407" s="20" t="s">
        <v>1874</v>
      </c>
      <c r="H407" s="63" t="s">
        <v>1875</v>
      </c>
      <c r="I407" s="682"/>
    </row>
    <row r="408" spans="1:9" ht="30" hidden="1" customHeight="1">
      <c r="A408" s="693"/>
      <c r="B408" s="694" t="s">
        <v>998</v>
      </c>
      <c r="C408" s="19" t="s">
        <v>973</v>
      </c>
      <c r="D408" s="20" t="s">
        <v>1012</v>
      </c>
      <c r="E408" s="18" t="s">
        <v>1393</v>
      </c>
      <c r="F408" s="20" t="s">
        <v>281</v>
      </c>
      <c r="G408" s="20" t="s">
        <v>1876</v>
      </c>
      <c r="H408" s="63" t="s">
        <v>1877</v>
      </c>
      <c r="I408" s="56">
        <v>7500</v>
      </c>
    </row>
    <row r="409" spans="1:9" ht="30" hidden="1" customHeight="1">
      <c r="A409" s="693"/>
      <c r="B409" s="694" t="s">
        <v>998</v>
      </c>
      <c r="C409" s="19" t="s">
        <v>985</v>
      </c>
      <c r="D409" s="20" t="s">
        <v>399</v>
      </c>
      <c r="E409" s="18" t="s">
        <v>1403</v>
      </c>
      <c r="F409" s="20" t="s">
        <v>281</v>
      </c>
      <c r="G409" s="20" t="s">
        <v>630</v>
      </c>
      <c r="H409" s="63" t="s">
        <v>1878</v>
      </c>
      <c r="I409" s="32">
        <v>8800</v>
      </c>
    </row>
    <row r="410" spans="1:9" ht="30" hidden="1" customHeight="1">
      <c r="A410" s="693"/>
      <c r="B410" s="694" t="s">
        <v>998</v>
      </c>
      <c r="C410" s="19" t="s">
        <v>985</v>
      </c>
      <c r="D410" s="20" t="s">
        <v>723</v>
      </c>
      <c r="E410" s="18" t="s">
        <v>1403</v>
      </c>
      <c r="F410" s="20" t="s">
        <v>281</v>
      </c>
      <c r="G410" s="20" t="s">
        <v>1879</v>
      </c>
      <c r="H410" s="63" t="s">
        <v>1880</v>
      </c>
      <c r="I410" s="32">
        <v>7700</v>
      </c>
    </row>
    <row r="411" spans="1:9" ht="30" hidden="1" customHeight="1">
      <c r="A411" s="693"/>
      <c r="B411" s="694" t="s">
        <v>998</v>
      </c>
      <c r="C411" s="19" t="s">
        <v>973</v>
      </c>
      <c r="D411" s="20" t="s">
        <v>705</v>
      </c>
      <c r="E411" s="18" t="s">
        <v>1403</v>
      </c>
      <c r="F411" s="20" t="s">
        <v>281</v>
      </c>
      <c r="G411" s="20" t="s">
        <v>1881</v>
      </c>
      <c r="H411" s="63" t="s">
        <v>1882</v>
      </c>
      <c r="I411" s="32">
        <v>8200</v>
      </c>
    </row>
    <row r="412" spans="1:9" ht="30" hidden="1" customHeight="1">
      <c r="A412" s="693"/>
      <c r="B412" s="694" t="s">
        <v>998</v>
      </c>
      <c r="C412" s="19" t="s">
        <v>990</v>
      </c>
      <c r="D412" s="20" t="s">
        <v>1623</v>
      </c>
      <c r="E412" s="18" t="s">
        <v>1403</v>
      </c>
      <c r="F412" s="20" t="s">
        <v>281</v>
      </c>
      <c r="G412" s="20" t="s">
        <v>1883</v>
      </c>
      <c r="H412" s="63" t="s">
        <v>1884</v>
      </c>
      <c r="I412" s="32">
        <v>6200</v>
      </c>
    </row>
    <row r="413" spans="1:9" ht="30" hidden="1" customHeight="1">
      <c r="A413" s="693"/>
      <c r="B413" s="694" t="s">
        <v>998</v>
      </c>
      <c r="C413" s="19" t="s">
        <v>973</v>
      </c>
      <c r="D413" s="20" t="s">
        <v>200</v>
      </c>
      <c r="E413" s="18" t="s">
        <v>1410</v>
      </c>
      <c r="F413" s="20" t="s">
        <v>281</v>
      </c>
      <c r="G413" s="20" t="s">
        <v>630</v>
      </c>
      <c r="H413" s="63" t="s">
        <v>1885</v>
      </c>
      <c r="I413" s="20"/>
    </row>
    <row r="414" spans="1:9" ht="30" hidden="1" customHeight="1">
      <c r="A414" s="693"/>
      <c r="B414" s="694" t="s">
        <v>998</v>
      </c>
      <c r="C414" s="19" t="s">
        <v>973</v>
      </c>
      <c r="D414" s="20" t="s">
        <v>204</v>
      </c>
      <c r="E414" s="18" t="s">
        <v>1410</v>
      </c>
      <c r="F414" s="20" t="s">
        <v>281</v>
      </c>
      <c r="G414" s="20" t="s">
        <v>1886</v>
      </c>
      <c r="H414" s="63" t="s">
        <v>1887</v>
      </c>
      <c r="I414" s="32"/>
    </row>
    <row r="415" spans="1:9" ht="30" hidden="1" customHeight="1">
      <c r="A415" s="693"/>
      <c r="B415" s="694" t="s">
        <v>998</v>
      </c>
      <c r="C415" s="19" t="s">
        <v>973</v>
      </c>
      <c r="D415" s="20" t="s">
        <v>1012</v>
      </c>
      <c r="E415" s="18" t="s">
        <v>1410</v>
      </c>
      <c r="F415" s="20" t="s">
        <v>281</v>
      </c>
      <c r="G415" s="20" t="s">
        <v>1888</v>
      </c>
      <c r="H415" s="63" t="s">
        <v>1889</v>
      </c>
      <c r="I415" s="56">
        <v>7500</v>
      </c>
    </row>
    <row r="416" spans="1:9" ht="30" hidden="1" customHeight="1">
      <c r="A416" s="693"/>
      <c r="B416" s="694" t="s">
        <v>998</v>
      </c>
      <c r="C416" s="19" t="s">
        <v>985</v>
      </c>
      <c r="D416" s="20" t="s">
        <v>399</v>
      </c>
      <c r="E416" s="18" t="s">
        <v>1423</v>
      </c>
      <c r="F416" s="20" t="s">
        <v>281</v>
      </c>
      <c r="G416" s="20" t="s">
        <v>1890</v>
      </c>
      <c r="H416" s="63" t="s">
        <v>1891</v>
      </c>
      <c r="I416" s="682">
        <v>8800</v>
      </c>
    </row>
    <row r="417" spans="1:9" ht="30" hidden="1" customHeight="1">
      <c r="A417" s="693"/>
      <c r="B417" s="694" t="s">
        <v>998</v>
      </c>
      <c r="C417" s="19" t="s">
        <v>990</v>
      </c>
      <c r="D417" s="20" t="s">
        <v>1623</v>
      </c>
      <c r="E417" s="18" t="s">
        <v>1423</v>
      </c>
      <c r="F417" s="20" t="s">
        <v>281</v>
      </c>
      <c r="G417" s="20" t="s">
        <v>1892</v>
      </c>
      <c r="H417" s="63" t="s">
        <v>1893</v>
      </c>
      <c r="I417" s="682">
        <v>6200</v>
      </c>
    </row>
    <row r="418" spans="1:9" ht="30" hidden="1" customHeight="1">
      <c r="A418" s="693"/>
      <c r="B418" s="694" t="s">
        <v>998</v>
      </c>
      <c r="C418" s="19" t="s">
        <v>985</v>
      </c>
      <c r="D418" s="20" t="s">
        <v>399</v>
      </c>
      <c r="E418" s="18" t="s">
        <v>1440</v>
      </c>
      <c r="F418" s="20" t="s">
        <v>281</v>
      </c>
      <c r="G418" s="20" t="s">
        <v>630</v>
      </c>
      <c r="H418" s="63" t="s">
        <v>1894</v>
      </c>
      <c r="I418" s="682">
        <v>8800</v>
      </c>
    </row>
    <row r="419" spans="1:9" ht="30" hidden="1" customHeight="1">
      <c r="A419" s="693"/>
      <c r="B419" s="694" t="s">
        <v>998</v>
      </c>
      <c r="C419" s="19" t="s">
        <v>985</v>
      </c>
      <c r="D419" s="20" t="s">
        <v>723</v>
      </c>
      <c r="E419" s="18" t="s">
        <v>1440</v>
      </c>
      <c r="F419" s="20" t="s">
        <v>281</v>
      </c>
      <c r="G419" s="20" t="s">
        <v>1895</v>
      </c>
      <c r="H419" s="63" t="s">
        <v>1896</v>
      </c>
      <c r="I419" s="682">
        <v>7700</v>
      </c>
    </row>
    <row r="420" spans="1:9" ht="30" hidden="1" customHeight="1">
      <c r="A420" s="693"/>
      <c r="B420" s="694" t="s">
        <v>998</v>
      </c>
      <c r="C420" s="19" t="s">
        <v>973</v>
      </c>
      <c r="D420" s="20" t="s">
        <v>705</v>
      </c>
      <c r="E420" s="18" t="s">
        <v>1440</v>
      </c>
      <c r="F420" s="20" t="s">
        <v>281</v>
      </c>
      <c r="G420" s="20" t="s">
        <v>1897</v>
      </c>
      <c r="H420" s="63" t="s">
        <v>1898</v>
      </c>
      <c r="I420" s="32">
        <v>8200</v>
      </c>
    </row>
    <row r="421" spans="1:9" ht="30" hidden="1" customHeight="1">
      <c r="A421" s="693"/>
      <c r="B421" s="694" t="s">
        <v>998</v>
      </c>
      <c r="C421" s="19" t="s">
        <v>973</v>
      </c>
      <c r="D421" s="20" t="s">
        <v>1583</v>
      </c>
      <c r="E421" s="18" t="s">
        <v>1440</v>
      </c>
      <c r="F421" s="20" t="s">
        <v>281</v>
      </c>
      <c r="G421" s="20" t="s">
        <v>1899</v>
      </c>
      <c r="H421" s="63" t="s">
        <v>1900</v>
      </c>
      <c r="I421" s="682"/>
    </row>
    <row r="422" spans="1:9" ht="30" hidden="1" customHeight="1">
      <c r="A422" s="693"/>
      <c r="B422" s="694" t="s">
        <v>998</v>
      </c>
      <c r="C422" s="19" t="s">
        <v>973</v>
      </c>
      <c r="D422" s="20" t="s">
        <v>200</v>
      </c>
      <c r="E422" s="18" t="s">
        <v>1440</v>
      </c>
      <c r="F422" s="20" t="s">
        <v>281</v>
      </c>
      <c r="G422" s="20" t="s">
        <v>1901</v>
      </c>
      <c r="H422" s="63" t="s">
        <v>1902</v>
      </c>
      <c r="I422" s="32">
        <v>5800</v>
      </c>
    </row>
    <row r="423" spans="1:9" ht="30" hidden="1" customHeight="1">
      <c r="A423" s="693"/>
      <c r="B423" s="694" t="s">
        <v>998</v>
      </c>
      <c r="C423" s="19" t="s">
        <v>973</v>
      </c>
      <c r="D423" s="20" t="s">
        <v>299</v>
      </c>
      <c r="E423" s="18" t="s">
        <v>1440</v>
      </c>
      <c r="F423" s="20" t="s">
        <v>281</v>
      </c>
      <c r="G423" s="20" t="s">
        <v>1903</v>
      </c>
      <c r="H423" s="63" t="s">
        <v>1904</v>
      </c>
      <c r="I423" s="682">
        <v>7700</v>
      </c>
    </row>
    <row r="424" spans="1:9" ht="30" hidden="1" customHeight="1">
      <c r="A424" s="693"/>
      <c r="B424" s="694" t="s">
        <v>998</v>
      </c>
      <c r="C424" s="19" t="s">
        <v>985</v>
      </c>
      <c r="D424" s="20" t="s">
        <v>723</v>
      </c>
      <c r="E424" s="18" t="s">
        <v>1449</v>
      </c>
      <c r="F424" s="20" t="s">
        <v>281</v>
      </c>
      <c r="G424" s="20" t="s">
        <v>1905</v>
      </c>
      <c r="H424" s="63" t="s">
        <v>1906</v>
      </c>
      <c r="I424" s="682">
        <v>7700</v>
      </c>
    </row>
    <row r="425" spans="1:9" ht="30" hidden="1" customHeight="1">
      <c r="A425" s="693"/>
      <c r="B425" s="694" t="s">
        <v>998</v>
      </c>
      <c r="C425" s="19" t="s">
        <v>973</v>
      </c>
      <c r="D425" s="20" t="s">
        <v>200</v>
      </c>
      <c r="E425" s="18" t="s">
        <v>1449</v>
      </c>
      <c r="F425" s="20" t="s">
        <v>281</v>
      </c>
      <c r="G425" s="20" t="s">
        <v>630</v>
      </c>
      <c r="H425" s="63" t="s">
        <v>1907</v>
      </c>
    </row>
    <row r="426" spans="1:9" ht="30" hidden="1" customHeight="1">
      <c r="A426" s="693"/>
      <c r="B426" s="694" t="s">
        <v>998</v>
      </c>
      <c r="C426" s="19" t="s">
        <v>990</v>
      </c>
      <c r="D426" s="20" t="s">
        <v>309</v>
      </c>
      <c r="E426" s="18" t="s">
        <v>1449</v>
      </c>
      <c r="F426" s="20" t="s">
        <v>281</v>
      </c>
      <c r="G426" s="20" t="s">
        <v>630</v>
      </c>
      <c r="H426" s="63" t="s">
        <v>1908</v>
      </c>
      <c r="I426" s="32">
        <v>11000</v>
      </c>
    </row>
    <row r="427" spans="1:9" ht="30" hidden="1" customHeight="1">
      <c r="A427" s="693"/>
      <c r="B427" s="694" t="s">
        <v>998</v>
      </c>
      <c r="C427" s="19" t="s">
        <v>990</v>
      </c>
      <c r="D427" s="20" t="s">
        <v>325</v>
      </c>
      <c r="E427" s="18" t="s">
        <v>1449</v>
      </c>
      <c r="F427" s="20" t="s">
        <v>281</v>
      </c>
      <c r="G427" s="20" t="s">
        <v>630</v>
      </c>
      <c r="H427" s="63" t="s">
        <v>1909</v>
      </c>
      <c r="I427" s="56">
        <v>12500</v>
      </c>
    </row>
    <row r="428" spans="1:9" ht="30" hidden="1" customHeight="1">
      <c r="A428" s="693"/>
      <c r="B428" s="694" t="s">
        <v>998</v>
      </c>
      <c r="C428" s="19" t="s">
        <v>990</v>
      </c>
      <c r="D428" s="20" t="s">
        <v>1623</v>
      </c>
      <c r="E428" s="18" t="s">
        <v>1449</v>
      </c>
      <c r="F428" s="20" t="s">
        <v>281</v>
      </c>
      <c r="G428" s="20" t="s">
        <v>1910</v>
      </c>
      <c r="H428" s="63" t="s">
        <v>1911</v>
      </c>
      <c r="I428" s="682">
        <v>6200</v>
      </c>
    </row>
    <row r="429" spans="1:9" ht="30" hidden="1" customHeight="1">
      <c r="A429" s="693"/>
      <c r="B429" s="694" t="s">
        <v>1912</v>
      </c>
      <c r="C429" s="19" t="s">
        <v>990</v>
      </c>
      <c r="D429" s="20" t="s">
        <v>1913</v>
      </c>
      <c r="E429" s="18" t="s">
        <v>1449</v>
      </c>
      <c r="F429" s="20" t="s">
        <v>281</v>
      </c>
      <c r="G429" s="20" t="s">
        <v>1914</v>
      </c>
      <c r="H429" s="63" t="s">
        <v>1915</v>
      </c>
      <c r="I429" s="32"/>
    </row>
    <row r="430" spans="1:9" ht="30" hidden="1" customHeight="1">
      <c r="A430" s="693"/>
      <c r="B430" s="694" t="s">
        <v>998</v>
      </c>
      <c r="C430" s="19" t="s">
        <v>985</v>
      </c>
      <c r="D430" s="20" t="s">
        <v>626</v>
      </c>
      <c r="E430" s="18" t="s">
        <v>1460</v>
      </c>
      <c r="F430" s="20" t="s">
        <v>281</v>
      </c>
      <c r="G430" s="20" t="s">
        <v>1916</v>
      </c>
      <c r="H430" s="63" t="s">
        <v>1917</v>
      </c>
      <c r="I430" s="32"/>
    </row>
    <row r="431" spans="1:9" ht="30" hidden="1" customHeight="1">
      <c r="A431" s="693"/>
      <c r="B431" s="694" t="s">
        <v>998</v>
      </c>
      <c r="C431" s="19" t="s">
        <v>985</v>
      </c>
      <c r="D431" s="20" t="s">
        <v>758</v>
      </c>
      <c r="E431" s="18" t="s">
        <v>1460</v>
      </c>
      <c r="F431" s="20" t="s">
        <v>281</v>
      </c>
      <c r="G431" s="20" t="s">
        <v>630</v>
      </c>
      <c r="H431" s="63" t="s">
        <v>1918</v>
      </c>
      <c r="I431" s="20"/>
    </row>
    <row r="432" spans="1:9" ht="30" hidden="1" customHeight="1">
      <c r="A432" s="693"/>
      <c r="B432" s="694" t="s">
        <v>998</v>
      </c>
      <c r="C432" s="19" t="s">
        <v>973</v>
      </c>
      <c r="D432" s="20" t="s">
        <v>1583</v>
      </c>
      <c r="E432" s="18" t="s">
        <v>1460</v>
      </c>
      <c r="F432" s="20" t="s">
        <v>281</v>
      </c>
      <c r="G432" s="20" t="s">
        <v>1919</v>
      </c>
      <c r="H432" s="63" t="s">
        <v>1920</v>
      </c>
      <c r="I432" s="32"/>
    </row>
    <row r="433" spans="1:9" ht="30" hidden="1" customHeight="1">
      <c r="A433" s="693"/>
      <c r="B433" s="694" t="s">
        <v>998</v>
      </c>
      <c r="C433" s="19" t="s">
        <v>973</v>
      </c>
      <c r="D433" s="20" t="s">
        <v>299</v>
      </c>
      <c r="E433" s="18" t="s">
        <v>1460</v>
      </c>
      <c r="F433" s="20" t="s">
        <v>281</v>
      </c>
      <c r="G433" s="20" t="s">
        <v>1921</v>
      </c>
      <c r="H433" s="63" t="s">
        <v>1922</v>
      </c>
      <c r="I433" s="20"/>
    </row>
    <row r="434" spans="1:9" ht="30" hidden="1" customHeight="1">
      <c r="A434" s="693"/>
      <c r="B434" s="694" t="s">
        <v>998</v>
      </c>
      <c r="C434" s="19" t="s">
        <v>990</v>
      </c>
      <c r="D434" s="20" t="s">
        <v>1661</v>
      </c>
      <c r="E434" s="18" t="s">
        <v>1460</v>
      </c>
      <c r="F434" s="20" t="s">
        <v>281</v>
      </c>
      <c r="G434" s="20" t="s">
        <v>630</v>
      </c>
      <c r="H434" s="63" t="s">
        <v>1923</v>
      </c>
      <c r="I434" s="20"/>
    </row>
    <row r="435" spans="1:9" ht="30" hidden="1" customHeight="1">
      <c r="A435" s="693"/>
      <c r="B435" s="694" t="s">
        <v>1742</v>
      </c>
      <c r="C435" s="19" t="s">
        <v>990</v>
      </c>
      <c r="D435" s="20" t="s">
        <v>1743</v>
      </c>
      <c r="E435" s="18" t="s">
        <v>1460</v>
      </c>
      <c r="F435" s="20" t="s">
        <v>281</v>
      </c>
      <c r="G435" s="20" t="s">
        <v>1924</v>
      </c>
      <c r="H435" s="63" t="s">
        <v>1925</v>
      </c>
    </row>
    <row r="436" spans="1:9" ht="30" hidden="1" customHeight="1">
      <c r="A436" s="693"/>
      <c r="B436" s="694" t="s">
        <v>998</v>
      </c>
      <c r="C436" s="19" t="s">
        <v>985</v>
      </c>
      <c r="D436" s="20" t="s">
        <v>399</v>
      </c>
      <c r="E436" s="18" t="s">
        <v>1473</v>
      </c>
      <c r="F436" s="20" t="s">
        <v>281</v>
      </c>
      <c r="G436" s="20" t="s">
        <v>1926</v>
      </c>
      <c r="H436" s="63" t="s">
        <v>1927</v>
      </c>
      <c r="I436" s="20"/>
    </row>
    <row r="437" spans="1:9" ht="30" hidden="1" customHeight="1">
      <c r="A437" s="693"/>
      <c r="B437" s="694" t="s">
        <v>998</v>
      </c>
      <c r="C437" s="19" t="s">
        <v>985</v>
      </c>
      <c r="D437" s="20" t="s">
        <v>723</v>
      </c>
      <c r="E437" s="18" t="s">
        <v>1473</v>
      </c>
      <c r="F437" s="20" t="s">
        <v>281</v>
      </c>
      <c r="G437" s="20" t="s">
        <v>1928</v>
      </c>
      <c r="H437" s="63" t="s">
        <v>1929</v>
      </c>
    </row>
    <row r="438" spans="1:9" ht="30" hidden="1" customHeight="1">
      <c r="A438" s="693"/>
      <c r="B438" s="694" t="s">
        <v>998</v>
      </c>
      <c r="C438" s="19" t="s">
        <v>973</v>
      </c>
      <c r="D438" s="20" t="s">
        <v>486</v>
      </c>
      <c r="E438" s="18" t="s">
        <v>1473</v>
      </c>
      <c r="F438" s="20" t="s">
        <v>281</v>
      </c>
      <c r="G438" s="20" t="s">
        <v>1930</v>
      </c>
      <c r="H438" s="63" t="s">
        <v>1931</v>
      </c>
      <c r="I438" s="682">
        <v>7700</v>
      </c>
    </row>
    <row r="439" spans="1:9" ht="30" hidden="1" customHeight="1">
      <c r="A439" s="693"/>
      <c r="B439" s="694" t="s">
        <v>998</v>
      </c>
      <c r="C439" s="19" t="s">
        <v>973</v>
      </c>
      <c r="D439" s="20" t="s">
        <v>200</v>
      </c>
      <c r="E439" s="18" t="s">
        <v>1473</v>
      </c>
      <c r="F439" s="20" t="s">
        <v>281</v>
      </c>
      <c r="G439" s="20" t="s">
        <v>1932</v>
      </c>
      <c r="H439" s="63" t="s">
        <v>1933</v>
      </c>
      <c r="I439" s="682">
        <v>13500</v>
      </c>
    </row>
    <row r="440" spans="1:9" ht="30" hidden="1" customHeight="1">
      <c r="A440" s="693"/>
      <c r="B440" s="694" t="s">
        <v>998</v>
      </c>
      <c r="C440" s="19" t="s">
        <v>990</v>
      </c>
      <c r="D440" s="20" t="s">
        <v>325</v>
      </c>
      <c r="E440" s="18" t="s">
        <v>1473</v>
      </c>
      <c r="F440" s="20" t="s">
        <v>281</v>
      </c>
      <c r="G440" s="20" t="s">
        <v>630</v>
      </c>
      <c r="H440" s="63" t="s">
        <v>1934</v>
      </c>
      <c r="I440" s="682"/>
    </row>
    <row r="441" spans="1:9" ht="30" hidden="1" customHeight="1">
      <c r="A441" s="693"/>
      <c r="B441" s="694" t="s">
        <v>998</v>
      </c>
      <c r="C441" s="19" t="s">
        <v>985</v>
      </c>
      <c r="D441" s="20" t="s">
        <v>626</v>
      </c>
      <c r="E441" s="18" t="s">
        <v>1487</v>
      </c>
      <c r="F441" s="20" t="s">
        <v>281</v>
      </c>
      <c r="G441" s="20" t="s">
        <v>1935</v>
      </c>
      <c r="H441" s="63" t="s">
        <v>1936</v>
      </c>
    </row>
    <row r="442" spans="1:9" ht="30" hidden="1" customHeight="1">
      <c r="A442" s="693"/>
      <c r="B442" s="694" t="s">
        <v>998</v>
      </c>
      <c r="C442" s="19" t="s">
        <v>973</v>
      </c>
      <c r="D442" s="20" t="s">
        <v>1583</v>
      </c>
      <c r="E442" s="18" t="s">
        <v>1487</v>
      </c>
      <c r="F442" s="20" t="s">
        <v>281</v>
      </c>
      <c r="G442" s="20" t="s">
        <v>1937</v>
      </c>
      <c r="H442" s="63" t="s">
        <v>1938</v>
      </c>
    </row>
    <row r="443" spans="1:9" ht="30" hidden="1" customHeight="1">
      <c r="A443" s="693"/>
      <c r="B443" s="694" t="s">
        <v>998</v>
      </c>
      <c r="C443" s="19" t="s">
        <v>973</v>
      </c>
      <c r="D443" s="20" t="s">
        <v>200</v>
      </c>
      <c r="E443" s="18" t="s">
        <v>1487</v>
      </c>
      <c r="F443" s="20" t="s">
        <v>281</v>
      </c>
      <c r="G443" s="20" t="s">
        <v>1939</v>
      </c>
      <c r="H443" s="63" t="s">
        <v>1940</v>
      </c>
      <c r="I443" s="682">
        <v>6200</v>
      </c>
    </row>
    <row r="444" spans="1:9" ht="30" hidden="1" customHeight="1">
      <c r="A444" s="693"/>
      <c r="B444" s="694" t="s">
        <v>998</v>
      </c>
      <c r="C444" s="19" t="s">
        <v>973</v>
      </c>
      <c r="D444" s="20" t="s">
        <v>204</v>
      </c>
      <c r="E444" s="18" t="s">
        <v>1487</v>
      </c>
      <c r="F444" s="20" t="s">
        <v>281</v>
      </c>
      <c r="G444" s="20" t="s">
        <v>630</v>
      </c>
      <c r="H444" s="63" t="s">
        <v>1941</v>
      </c>
      <c r="I444" s="682"/>
    </row>
    <row r="445" spans="1:9" ht="30" hidden="1" customHeight="1">
      <c r="A445" s="693"/>
      <c r="B445" s="694" t="s">
        <v>998</v>
      </c>
      <c r="C445" s="19" t="s">
        <v>990</v>
      </c>
      <c r="D445" s="20" t="s">
        <v>309</v>
      </c>
      <c r="E445" s="18" t="s">
        <v>1487</v>
      </c>
      <c r="F445" s="20" t="s">
        <v>281</v>
      </c>
      <c r="G445" s="20" t="s">
        <v>1942</v>
      </c>
      <c r="H445" s="63" t="s">
        <v>1943</v>
      </c>
      <c r="I445" s="32">
        <v>7700</v>
      </c>
    </row>
    <row r="446" spans="1:9" ht="30" hidden="1" customHeight="1">
      <c r="A446" s="693"/>
      <c r="B446" s="694" t="s">
        <v>998</v>
      </c>
      <c r="C446" s="19" t="s">
        <v>990</v>
      </c>
      <c r="D446" s="20" t="s">
        <v>325</v>
      </c>
      <c r="E446" s="18" t="s">
        <v>1487</v>
      </c>
      <c r="F446" s="20" t="s">
        <v>281</v>
      </c>
      <c r="G446" s="20" t="s">
        <v>1944</v>
      </c>
      <c r="H446" s="63" t="s">
        <v>1945</v>
      </c>
    </row>
    <row r="447" spans="1:9" ht="30" hidden="1" customHeight="1">
      <c r="A447" s="693"/>
      <c r="B447" s="694" t="s">
        <v>998</v>
      </c>
      <c r="C447" s="19" t="s">
        <v>985</v>
      </c>
      <c r="D447" s="20" t="s">
        <v>399</v>
      </c>
      <c r="E447" s="18" t="s">
        <v>1495</v>
      </c>
      <c r="F447" s="20" t="s">
        <v>281</v>
      </c>
      <c r="G447" s="20" t="s">
        <v>1946</v>
      </c>
      <c r="H447" s="63" t="s">
        <v>1947</v>
      </c>
    </row>
    <row r="448" spans="1:9" ht="30" hidden="1" customHeight="1">
      <c r="A448" s="693"/>
      <c r="B448" s="694" t="s">
        <v>998</v>
      </c>
      <c r="C448" s="19" t="s">
        <v>973</v>
      </c>
      <c r="D448" s="20" t="s">
        <v>1583</v>
      </c>
      <c r="E448" s="18" t="s">
        <v>1495</v>
      </c>
      <c r="F448" s="20" t="s">
        <v>281</v>
      </c>
      <c r="G448" s="20" t="s">
        <v>1948</v>
      </c>
      <c r="H448" s="63" t="s">
        <v>1949</v>
      </c>
    </row>
    <row r="449" spans="1:9" ht="30" hidden="1" customHeight="1">
      <c r="A449" s="693"/>
      <c r="B449" s="694" t="s">
        <v>998</v>
      </c>
      <c r="C449" s="19" t="s">
        <v>973</v>
      </c>
      <c r="D449" s="20" t="s">
        <v>486</v>
      </c>
      <c r="E449" s="18" t="s">
        <v>1495</v>
      </c>
      <c r="F449" s="20" t="s">
        <v>281</v>
      </c>
      <c r="G449" s="20" t="s">
        <v>630</v>
      </c>
      <c r="H449" s="63" t="s">
        <v>1950</v>
      </c>
      <c r="I449" s="20"/>
    </row>
    <row r="450" spans="1:9" ht="30" hidden="1" customHeight="1">
      <c r="A450" s="693"/>
      <c r="B450" s="694" t="s">
        <v>998</v>
      </c>
      <c r="C450" s="19" t="s">
        <v>973</v>
      </c>
      <c r="D450" s="20" t="s">
        <v>299</v>
      </c>
      <c r="E450" s="18" t="s">
        <v>1495</v>
      </c>
      <c r="F450" s="20" t="s">
        <v>281</v>
      </c>
      <c r="G450" s="20" t="s">
        <v>630</v>
      </c>
      <c r="H450" s="63" t="s">
        <v>1951</v>
      </c>
      <c r="I450" s="20"/>
    </row>
    <row r="451" spans="1:9" ht="30" hidden="1" customHeight="1">
      <c r="A451" s="693"/>
      <c r="B451" s="694" t="s">
        <v>998</v>
      </c>
      <c r="C451" s="19" t="s">
        <v>973</v>
      </c>
      <c r="D451" s="20" t="s">
        <v>204</v>
      </c>
      <c r="E451" s="18" t="s">
        <v>1495</v>
      </c>
      <c r="F451" s="20" t="s">
        <v>281</v>
      </c>
      <c r="G451" s="20" t="s">
        <v>1952</v>
      </c>
      <c r="H451" s="63" t="s">
        <v>1953</v>
      </c>
    </row>
    <row r="452" spans="1:9" ht="30" hidden="1" customHeight="1">
      <c r="A452" s="693"/>
      <c r="B452" s="694" t="s">
        <v>998</v>
      </c>
      <c r="C452" s="19" t="s">
        <v>973</v>
      </c>
      <c r="D452" s="20" t="s">
        <v>1012</v>
      </c>
      <c r="E452" s="18" t="s">
        <v>1495</v>
      </c>
      <c r="F452" s="20" t="s">
        <v>281</v>
      </c>
      <c r="G452" s="20" t="s">
        <v>1954</v>
      </c>
      <c r="H452" s="63" t="s">
        <v>1955</v>
      </c>
      <c r="I452" s="20"/>
    </row>
    <row r="453" spans="1:9" ht="30" hidden="1" customHeight="1">
      <c r="A453" s="693"/>
      <c r="B453" s="694" t="s">
        <v>998</v>
      </c>
      <c r="C453" s="19" t="s">
        <v>990</v>
      </c>
      <c r="D453" s="20" t="s">
        <v>1661</v>
      </c>
      <c r="E453" s="18" t="s">
        <v>1495</v>
      </c>
      <c r="F453" s="20" t="s">
        <v>281</v>
      </c>
      <c r="G453" s="20" t="s">
        <v>1956</v>
      </c>
      <c r="H453" s="63" t="s">
        <v>1957</v>
      </c>
      <c r="I453" s="20"/>
    </row>
    <row r="454" spans="1:9" ht="30" hidden="1" customHeight="1">
      <c r="A454" s="693"/>
      <c r="B454" s="694" t="s">
        <v>998</v>
      </c>
      <c r="C454" s="19" t="s">
        <v>990</v>
      </c>
      <c r="D454" s="20" t="s">
        <v>325</v>
      </c>
      <c r="E454" s="18" t="s">
        <v>1495</v>
      </c>
      <c r="F454" s="20" t="s">
        <v>281</v>
      </c>
      <c r="G454" s="20" t="s">
        <v>630</v>
      </c>
      <c r="H454" s="63" t="s">
        <v>1934</v>
      </c>
      <c r="I454" s="20"/>
    </row>
    <row r="455" spans="1:9" ht="30" hidden="1" customHeight="1">
      <c r="A455" s="693"/>
      <c r="B455" s="694" t="s">
        <v>998</v>
      </c>
      <c r="C455" s="19" t="s">
        <v>985</v>
      </c>
      <c r="D455" s="20" t="s">
        <v>758</v>
      </c>
      <c r="E455" s="18" t="s">
        <v>1504</v>
      </c>
      <c r="F455" s="20" t="s">
        <v>281</v>
      </c>
      <c r="G455" s="20" t="s">
        <v>1958</v>
      </c>
      <c r="H455" s="63" t="s">
        <v>1959</v>
      </c>
      <c r="I455" s="682"/>
    </row>
    <row r="456" spans="1:9" ht="30" hidden="1" customHeight="1">
      <c r="A456" s="693"/>
      <c r="B456" s="694" t="s">
        <v>998</v>
      </c>
      <c r="C456" s="19" t="s">
        <v>973</v>
      </c>
      <c r="D456" s="20" t="s">
        <v>705</v>
      </c>
      <c r="E456" s="18" t="s">
        <v>1504</v>
      </c>
      <c r="F456" s="20" t="s">
        <v>281</v>
      </c>
      <c r="G456" s="20" t="s">
        <v>630</v>
      </c>
      <c r="H456" s="63" t="s">
        <v>1960</v>
      </c>
      <c r="I456" s="20"/>
    </row>
    <row r="457" spans="1:9" ht="30" hidden="1" customHeight="1">
      <c r="A457" s="693"/>
      <c r="B457" s="694" t="s">
        <v>998</v>
      </c>
      <c r="C457" s="19" t="s">
        <v>973</v>
      </c>
      <c r="D457" s="20" t="s">
        <v>1583</v>
      </c>
      <c r="E457" s="18" t="s">
        <v>1504</v>
      </c>
      <c r="F457" s="20" t="s">
        <v>281</v>
      </c>
      <c r="G457" s="20" t="s">
        <v>1961</v>
      </c>
      <c r="H457" s="63" t="s">
        <v>1962</v>
      </c>
    </row>
    <row r="458" spans="1:9" ht="30" hidden="1" customHeight="1">
      <c r="A458" s="693"/>
      <c r="B458" s="694" t="s">
        <v>998</v>
      </c>
      <c r="C458" s="19" t="s">
        <v>973</v>
      </c>
      <c r="D458" s="20" t="s">
        <v>200</v>
      </c>
      <c r="E458" s="18" t="s">
        <v>1504</v>
      </c>
      <c r="F458" s="20" t="s">
        <v>281</v>
      </c>
      <c r="G458" s="20" t="s">
        <v>1963</v>
      </c>
      <c r="H458" s="63" t="s">
        <v>1964</v>
      </c>
    </row>
    <row r="459" spans="1:9" ht="30" hidden="1" customHeight="1">
      <c r="A459" s="693"/>
      <c r="B459" s="694" t="s">
        <v>998</v>
      </c>
      <c r="C459" s="19" t="s">
        <v>973</v>
      </c>
      <c r="D459" s="20" t="s">
        <v>204</v>
      </c>
      <c r="E459" s="18" t="s">
        <v>1504</v>
      </c>
      <c r="F459" s="20" t="s">
        <v>281</v>
      </c>
      <c r="G459" s="20" t="s">
        <v>1965</v>
      </c>
      <c r="H459" s="63" t="s">
        <v>1966</v>
      </c>
    </row>
    <row r="460" spans="1:9" ht="30" hidden="1" customHeight="1">
      <c r="A460" s="693"/>
      <c r="B460" s="694" t="s">
        <v>998</v>
      </c>
      <c r="C460" s="19" t="s">
        <v>973</v>
      </c>
      <c r="D460" s="20" t="s">
        <v>1012</v>
      </c>
      <c r="E460" s="18" t="s">
        <v>1504</v>
      </c>
      <c r="F460" s="20" t="s">
        <v>281</v>
      </c>
      <c r="G460" s="20" t="s">
        <v>1967</v>
      </c>
      <c r="H460" s="63" t="s">
        <v>1968</v>
      </c>
    </row>
    <row r="461" spans="1:9" ht="30" hidden="1" customHeight="1">
      <c r="A461" s="693"/>
      <c r="B461" s="694" t="s">
        <v>998</v>
      </c>
      <c r="C461" s="19" t="s">
        <v>990</v>
      </c>
      <c r="D461" s="20" t="s">
        <v>1661</v>
      </c>
      <c r="E461" s="18" t="s">
        <v>1504</v>
      </c>
      <c r="F461" s="20" t="s">
        <v>281</v>
      </c>
      <c r="G461" s="20" t="s">
        <v>630</v>
      </c>
      <c r="H461" s="63" t="s">
        <v>1969</v>
      </c>
      <c r="I461" s="682"/>
    </row>
    <row r="462" spans="1:9" ht="30" hidden="1" customHeight="1">
      <c r="A462" s="693"/>
      <c r="B462" s="694" t="s">
        <v>998</v>
      </c>
      <c r="C462" s="19" t="s">
        <v>990</v>
      </c>
      <c r="D462" s="20" t="s">
        <v>325</v>
      </c>
      <c r="E462" s="18" t="s">
        <v>1504</v>
      </c>
      <c r="F462" s="20" t="s">
        <v>281</v>
      </c>
      <c r="G462" s="20" t="s">
        <v>1970</v>
      </c>
      <c r="H462" s="63" t="s">
        <v>1971</v>
      </c>
    </row>
    <row r="463" spans="1:9" ht="30" hidden="1" customHeight="1">
      <c r="A463" s="693"/>
      <c r="B463" s="694" t="s">
        <v>998</v>
      </c>
      <c r="C463" s="19" t="s">
        <v>985</v>
      </c>
      <c r="D463" s="20" t="s">
        <v>399</v>
      </c>
      <c r="E463" s="18" t="s">
        <v>1517</v>
      </c>
      <c r="F463" s="20" t="s">
        <v>281</v>
      </c>
      <c r="G463" s="20" t="s">
        <v>630</v>
      </c>
      <c r="H463" s="63" t="s">
        <v>1972</v>
      </c>
    </row>
    <row r="464" spans="1:9" ht="30" hidden="1" customHeight="1">
      <c r="A464" s="693"/>
      <c r="B464" s="694" t="s">
        <v>998</v>
      </c>
      <c r="C464" s="19" t="s">
        <v>973</v>
      </c>
      <c r="D464" s="20" t="s">
        <v>486</v>
      </c>
      <c r="E464" s="18" t="s">
        <v>1517</v>
      </c>
      <c r="F464" s="20" t="s">
        <v>281</v>
      </c>
      <c r="G464" s="20" t="s">
        <v>1973</v>
      </c>
      <c r="H464" s="63" t="s">
        <v>1974</v>
      </c>
    </row>
    <row r="465" spans="1:9" ht="30" hidden="1" customHeight="1">
      <c r="A465" s="693"/>
      <c r="B465" s="694" t="s">
        <v>998</v>
      </c>
      <c r="C465" s="19" t="s">
        <v>973</v>
      </c>
      <c r="D465" s="20" t="s">
        <v>299</v>
      </c>
      <c r="E465" s="18" t="s">
        <v>1517</v>
      </c>
      <c r="F465" s="20" t="s">
        <v>281</v>
      </c>
      <c r="G465" s="20" t="s">
        <v>1975</v>
      </c>
      <c r="H465" s="63" t="s">
        <v>1976</v>
      </c>
    </row>
    <row r="466" spans="1:9" ht="30" hidden="1" customHeight="1">
      <c r="A466" s="693"/>
      <c r="B466" s="694" t="s">
        <v>998</v>
      </c>
      <c r="C466" s="19" t="s">
        <v>973</v>
      </c>
      <c r="D466" s="20" t="s">
        <v>204</v>
      </c>
      <c r="E466" s="18" t="s">
        <v>1517</v>
      </c>
      <c r="F466" s="20" t="s">
        <v>281</v>
      </c>
      <c r="G466" s="20" t="s">
        <v>1977</v>
      </c>
      <c r="H466" s="63" t="s">
        <v>1978</v>
      </c>
      <c r="I466" s="682"/>
    </row>
    <row r="467" spans="1:9" ht="30" hidden="1" customHeight="1">
      <c r="A467" s="693"/>
      <c r="B467" s="694" t="s">
        <v>1742</v>
      </c>
      <c r="C467" s="19" t="s">
        <v>990</v>
      </c>
      <c r="D467" s="20" t="s">
        <v>1743</v>
      </c>
      <c r="E467" s="18" t="s">
        <v>1517</v>
      </c>
      <c r="F467" s="20" t="s">
        <v>281</v>
      </c>
      <c r="G467" s="20" t="s">
        <v>1979</v>
      </c>
      <c r="H467" s="63" t="s">
        <v>1980</v>
      </c>
    </row>
    <row r="468" spans="1:9" ht="30" hidden="1" customHeight="1">
      <c r="A468" s="693"/>
      <c r="B468" s="694" t="s">
        <v>998</v>
      </c>
      <c r="C468" s="19" t="s">
        <v>985</v>
      </c>
      <c r="D468" s="20" t="s">
        <v>626</v>
      </c>
      <c r="E468" s="18" t="s">
        <v>1531</v>
      </c>
      <c r="F468" s="20" t="s">
        <v>281</v>
      </c>
      <c r="G468" s="20" t="s">
        <v>630</v>
      </c>
      <c r="H468" s="63" t="s">
        <v>1981</v>
      </c>
    </row>
    <row r="469" spans="1:9" ht="30" hidden="1" customHeight="1">
      <c r="A469" s="696"/>
      <c r="B469" s="694" t="s">
        <v>998</v>
      </c>
      <c r="C469" s="19" t="s">
        <v>985</v>
      </c>
      <c r="D469" s="20" t="s">
        <v>758</v>
      </c>
      <c r="E469" s="18" t="s">
        <v>1531</v>
      </c>
      <c r="F469" s="20" t="s">
        <v>281</v>
      </c>
      <c r="G469" s="20" t="s">
        <v>1982</v>
      </c>
      <c r="H469" s="63" t="s">
        <v>1983</v>
      </c>
      <c r="I469" s="20"/>
    </row>
    <row r="470" spans="1:9" ht="30" hidden="1" customHeight="1">
      <c r="A470" s="696"/>
      <c r="B470" s="694" t="s">
        <v>998</v>
      </c>
      <c r="C470" s="19" t="s">
        <v>973</v>
      </c>
      <c r="D470" s="20" t="s">
        <v>1583</v>
      </c>
      <c r="E470" s="18" t="s">
        <v>1531</v>
      </c>
      <c r="F470" s="20" t="s">
        <v>281</v>
      </c>
      <c r="G470" s="20" t="s">
        <v>630</v>
      </c>
      <c r="H470" s="63" t="s">
        <v>1984</v>
      </c>
    </row>
    <row r="471" spans="1:9" ht="30" hidden="1" customHeight="1">
      <c r="A471" s="696"/>
      <c r="B471" s="694" t="s">
        <v>998</v>
      </c>
      <c r="C471" s="19" t="s">
        <v>973</v>
      </c>
      <c r="D471" s="20" t="s">
        <v>486</v>
      </c>
      <c r="E471" s="18" t="s">
        <v>1531</v>
      </c>
      <c r="F471" s="20" t="s">
        <v>281</v>
      </c>
      <c r="G471" s="20" t="s">
        <v>630</v>
      </c>
      <c r="H471" s="63" t="s">
        <v>1985</v>
      </c>
      <c r="I471" s="20"/>
    </row>
    <row r="472" spans="1:9" ht="30" hidden="1" customHeight="1">
      <c r="A472" s="696"/>
      <c r="B472" s="694" t="s">
        <v>998</v>
      </c>
      <c r="C472" s="19" t="s">
        <v>973</v>
      </c>
      <c r="D472" s="20" t="s">
        <v>299</v>
      </c>
      <c r="E472" s="18" t="s">
        <v>1531</v>
      </c>
      <c r="F472" s="20" t="s">
        <v>281</v>
      </c>
      <c r="G472" s="20" t="s">
        <v>630</v>
      </c>
      <c r="H472" s="63" t="s">
        <v>1986</v>
      </c>
      <c r="I472" s="32">
        <v>8200</v>
      </c>
    </row>
    <row r="473" spans="1:9" ht="30" hidden="1" customHeight="1">
      <c r="A473" s="696"/>
      <c r="B473" s="694" t="s">
        <v>998</v>
      </c>
      <c r="C473" s="19" t="s">
        <v>973</v>
      </c>
      <c r="D473" s="20" t="s">
        <v>204</v>
      </c>
      <c r="E473" s="18" t="s">
        <v>1531</v>
      </c>
      <c r="F473" s="20" t="s">
        <v>281</v>
      </c>
      <c r="G473" s="20" t="s">
        <v>630</v>
      </c>
      <c r="H473" s="63" t="s">
        <v>1987</v>
      </c>
      <c r="I473" s="20"/>
    </row>
    <row r="474" spans="1:9" ht="30" hidden="1" customHeight="1">
      <c r="A474" s="696"/>
      <c r="B474" s="694" t="s">
        <v>998</v>
      </c>
      <c r="C474" s="19" t="s">
        <v>990</v>
      </c>
      <c r="D474" s="20" t="s">
        <v>325</v>
      </c>
      <c r="E474" s="18" t="s">
        <v>1531</v>
      </c>
      <c r="F474" s="20" t="s">
        <v>281</v>
      </c>
      <c r="G474" s="20" t="s">
        <v>630</v>
      </c>
      <c r="H474" s="63" t="s">
        <v>1934</v>
      </c>
      <c r="I474" s="32"/>
    </row>
    <row r="475" spans="1:9" ht="30" hidden="1" customHeight="1">
      <c r="A475" s="696"/>
      <c r="B475" s="694" t="s">
        <v>998</v>
      </c>
      <c r="C475" s="19" t="s">
        <v>985</v>
      </c>
      <c r="D475" s="20" t="s">
        <v>723</v>
      </c>
      <c r="E475" s="18" t="s">
        <v>1541</v>
      </c>
      <c r="F475" s="20" t="s">
        <v>281</v>
      </c>
      <c r="G475" s="20" t="s">
        <v>630</v>
      </c>
      <c r="H475" s="63" t="s">
        <v>1988</v>
      </c>
    </row>
    <row r="476" spans="1:9" ht="30" hidden="1" customHeight="1">
      <c r="A476" s="696"/>
      <c r="B476" s="694" t="s">
        <v>998</v>
      </c>
      <c r="C476" s="19" t="s">
        <v>973</v>
      </c>
      <c r="D476" s="20" t="s">
        <v>1583</v>
      </c>
      <c r="E476" s="18" t="s">
        <v>1541</v>
      </c>
      <c r="F476" s="20" t="s">
        <v>281</v>
      </c>
      <c r="G476" s="20" t="s">
        <v>1989</v>
      </c>
      <c r="H476" s="63" t="s">
        <v>1990</v>
      </c>
      <c r="I476" s="682"/>
    </row>
    <row r="477" spans="1:9" ht="30" hidden="1" customHeight="1">
      <c r="A477" s="696"/>
      <c r="B477" s="694" t="s">
        <v>998</v>
      </c>
      <c r="C477" s="19" t="s">
        <v>973</v>
      </c>
      <c r="D477" s="20" t="s">
        <v>200</v>
      </c>
      <c r="E477" s="18" t="s">
        <v>1541</v>
      </c>
      <c r="F477" s="20" t="s">
        <v>281</v>
      </c>
      <c r="G477" s="20" t="s">
        <v>1991</v>
      </c>
      <c r="H477" s="63" t="s">
        <v>1992</v>
      </c>
    </row>
    <row r="478" spans="1:9" ht="30" hidden="1" customHeight="1">
      <c r="A478" s="696"/>
      <c r="B478" s="694" t="s">
        <v>998</v>
      </c>
      <c r="C478" s="19" t="s">
        <v>990</v>
      </c>
      <c r="D478" s="20" t="s">
        <v>1661</v>
      </c>
      <c r="E478" s="18" t="s">
        <v>1541</v>
      </c>
      <c r="F478" s="20" t="s">
        <v>281</v>
      </c>
      <c r="G478" s="20" t="s">
        <v>630</v>
      </c>
      <c r="H478" s="63" t="s">
        <v>1993</v>
      </c>
    </row>
    <row r="479" spans="1:9" ht="30" hidden="1" customHeight="1">
      <c r="A479" s="696"/>
      <c r="B479" s="694" t="s">
        <v>998</v>
      </c>
      <c r="C479" s="19" t="s">
        <v>990</v>
      </c>
      <c r="D479" s="20" t="s">
        <v>309</v>
      </c>
      <c r="E479" s="18" t="s">
        <v>1541</v>
      </c>
      <c r="F479" s="20" t="s">
        <v>281</v>
      </c>
      <c r="G479" s="20" t="s">
        <v>630</v>
      </c>
      <c r="H479" s="63" t="s">
        <v>1994</v>
      </c>
      <c r="I479" s="682"/>
    </row>
    <row r="480" spans="1:9" ht="28.8" hidden="1">
      <c r="A480" s="841" t="s">
        <v>198</v>
      </c>
      <c r="B480" s="694" t="s">
        <v>998</v>
      </c>
      <c r="C480" s="19" t="s">
        <v>985</v>
      </c>
      <c r="D480" s="20" t="s">
        <v>758</v>
      </c>
      <c r="E480" s="18" t="s">
        <v>1545</v>
      </c>
      <c r="F480" s="20" t="s">
        <v>281</v>
      </c>
      <c r="G480" s="20" t="s">
        <v>1982</v>
      </c>
      <c r="H480" s="63" t="s">
        <v>1995</v>
      </c>
    </row>
    <row r="481" spans="1:9" ht="28.8" hidden="1">
      <c r="A481" s="841"/>
      <c r="B481" s="694" t="s">
        <v>998</v>
      </c>
      <c r="C481" s="19" t="s">
        <v>985</v>
      </c>
      <c r="D481" s="20" t="s">
        <v>399</v>
      </c>
      <c r="E481" s="18" t="s">
        <v>1545</v>
      </c>
      <c r="F481" s="20" t="s">
        <v>281</v>
      </c>
      <c r="G481" s="20" t="s">
        <v>630</v>
      </c>
      <c r="H481" s="63" t="s">
        <v>1996</v>
      </c>
    </row>
    <row r="482" spans="1:9" ht="28.8" hidden="1">
      <c r="A482" s="841"/>
      <c r="B482" s="694" t="s">
        <v>998</v>
      </c>
      <c r="C482" s="19" t="s">
        <v>985</v>
      </c>
      <c r="D482" s="20" t="s">
        <v>723</v>
      </c>
      <c r="E482" s="18" t="s">
        <v>1545</v>
      </c>
      <c r="F482" s="20" t="s">
        <v>281</v>
      </c>
      <c r="G482" s="20" t="s">
        <v>1997</v>
      </c>
      <c r="H482" s="63" t="s">
        <v>1998</v>
      </c>
      <c r="I482" s="682"/>
    </row>
    <row r="483" spans="1:9" ht="28.8" hidden="1">
      <c r="A483" s="841"/>
      <c r="B483" s="694" t="s">
        <v>998</v>
      </c>
      <c r="C483" s="19" t="s">
        <v>973</v>
      </c>
      <c r="D483" s="20" t="s">
        <v>1583</v>
      </c>
      <c r="E483" s="18" t="s">
        <v>1545</v>
      </c>
      <c r="F483" s="20" t="s">
        <v>281</v>
      </c>
      <c r="G483" s="20" t="s">
        <v>1999</v>
      </c>
      <c r="H483" s="63" t="s">
        <v>2000</v>
      </c>
      <c r="I483" s="20"/>
    </row>
    <row r="484" spans="1:9" ht="28.8" hidden="1">
      <c r="A484" s="841"/>
      <c r="B484" s="694" t="s">
        <v>998</v>
      </c>
      <c r="C484" s="19" t="s">
        <v>973</v>
      </c>
      <c r="D484" s="20" t="s">
        <v>299</v>
      </c>
      <c r="E484" s="18" t="s">
        <v>1545</v>
      </c>
      <c r="F484" s="20" t="s">
        <v>281</v>
      </c>
      <c r="G484" s="20" t="s">
        <v>2001</v>
      </c>
      <c r="H484" s="63" t="s">
        <v>2002</v>
      </c>
      <c r="I484" s="20"/>
    </row>
    <row r="485" spans="1:9" ht="28.8" hidden="1">
      <c r="A485" s="841"/>
      <c r="B485" s="694" t="s">
        <v>998</v>
      </c>
      <c r="C485" s="19" t="s">
        <v>990</v>
      </c>
      <c r="D485" s="20" t="s">
        <v>1661</v>
      </c>
      <c r="E485" s="18" t="s">
        <v>1545</v>
      </c>
      <c r="F485" s="20" t="s">
        <v>281</v>
      </c>
      <c r="G485" s="20" t="s">
        <v>2003</v>
      </c>
      <c r="H485" s="63" t="s">
        <v>2004</v>
      </c>
      <c r="I485" s="682"/>
    </row>
    <row r="486" spans="1:9" ht="28.8" hidden="1">
      <c r="A486" s="841"/>
      <c r="B486" s="694" t="s">
        <v>998</v>
      </c>
      <c r="C486" s="19" t="s">
        <v>990</v>
      </c>
      <c r="D486" s="20" t="s">
        <v>309</v>
      </c>
      <c r="E486" s="18" t="s">
        <v>1545</v>
      </c>
      <c r="F486" s="20" t="s">
        <v>281</v>
      </c>
      <c r="G486" s="20" t="s">
        <v>630</v>
      </c>
      <c r="H486" s="63" t="s">
        <v>2005</v>
      </c>
    </row>
    <row r="487" spans="1:9" ht="28.8" hidden="1">
      <c r="A487" s="841"/>
      <c r="B487" s="694" t="s">
        <v>998</v>
      </c>
      <c r="C487" s="19" t="s">
        <v>990</v>
      </c>
      <c r="D487" s="20" t="s">
        <v>1623</v>
      </c>
      <c r="E487" s="18" t="s">
        <v>1545</v>
      </c>
      <c r="F487" s="20" t="s">
        <v>281</v>
      </c>
      <c r="G487" s="20" t="s">
        <v>2006</v>
      </c>
      <c r="H487" s="63" t="s">
        <v>2007</v>
      </c>
      <c r="I487" s="20"/>
    </row>
    <row r="488" spans="1:9" ht="28.8">
      <c r="A488" s="841"/>
      <c r="B488" s="694" t="s">
        <v>998</v>
      </c>
      <c r="C488" s="19" t="s">
        <v>985</v>
      </c>
      <c r="D488" s="20" t="s">
        <v>626</v>
      </c>
      <c r="E488" s="18" t="s">
        <v>1554</v>
      </c>
      <c r="F488" s="20" t="s">
        <v>281</v>
      </c>
      <c r="G488" s="20" t="s">
        <v>2008</v>
      </c>
      <c r="H488" s="63" t="s">
        <v>2009</v>
      </c>
      <c r="I488" s="20"/>
    </row>
    <row r="489" spans="1:9" ht="28.8">
      <c r="A489" s="841"/>
      <c r="B489" s="694" t="s">
        <v>998</v>
      </c>
      <c r="C489" s="19" t="s">
        <v>973</v>
      </c>
      <c r="D489" s="20" t="s">
        <v>200</v>
      </c>
      <c r="E489" s="18" t="s">
        <v>1554</v>
      </c>
      <c r="F489" s="20" t="s">
        <v>281</v>
      </c>
      <c r="G489" s="20" t="s">
        <v>630</v>
      </c>
      <c r="H489" s="63" t="s">
        <v>2010</v>
      </c>
    </row>
    <row r="490" spans="1:9" ht="28.8">
      <c r="A490" s="841"/>
      <c r="B490" s="694" t="s">
        <v>998</v>
      </c>
      <c r="C490" s="19" t="s">
        <v>973</v>
      </c>
      <c r="D490" s="20" t="s">
        <v>204</v>
      </c>
      <c r="E490" s="18" t="s">
        <v>1554</v>
      </c>
      <c r="F490" s="20" t="s">
        <v>281</v>
      </c>
      <c r="G490" s="20" t="s">
        <v>630</v>
      </c>
      <c r="H490" s="63" t="s">
        <v>2011</v>
      </c>
    </row>
    <row r="491" spans="1:9" ht="28.8">
      <c r="A491" s="841"/>
      <c r="B491" s="694" t="s">
        <v>998</v>
      </c>
      <c r="C491" s="19" t="s">
        <v>973</v>
      </c>
      <c r="D491" s="20" t="s">
        <v>1012</v>
      </c>
      <c r="E491" s="18" t="s">
        <v>1554</v>
      </c>
      <c r="F491" s="20" t="s">
        <v>281</v>
      </c>
      <c r="G491" s="20" t="s">
        <v>630</v>
      </c>
      <c r="H491" s="63" t="s">
        <v>2012</v>
      </c>
    </row>
    <row r="492" spans="1:9" ht="28.8">
      <c r="A492" s="841"/>
      <c r="B492" s="694" t="s">
        <v>998</v>
      </c>
      <c r="C492" s="19" t="s">
        <v>990</v>
      </c>
      <c r="D492" s="20" t="s">
        <v>1661</v>
      </c>
      <c r="E492" s="18" t="s">
        <v>1554</v>
      </c>
      <c r="F492" s="20" t="s">
        <v>281</v>
      </c>
      <c r="G492" s="20" t="s">
        <v>2013</v>
      </c>
      <c r="H492" s="63" t="s">
        <v>2014</v>
      </c>
    </row>
    <row r="493" spans="1:9" ht="28.8">
      <c r="A493" s="841"/>
      <c r="B493" s="694" t="s">
        <v>998</v>
      </c>
      <c r="C493" s="19" t="s">
        <v>990</v>
      </c>
      <c r="D493" s="20" t="s">
        <v>1623</v>
      </c>
      <c r="E493" s="18" t="s">
        <v>1554</v>
      </c>
      <c r="F493" s="20" t="s">
        <v>281</v>
      </c>
      <c r="G493" s="20" t="s">
        <v>630</v>
      </c>
      <c r="H493" s="63" t="s">
        <v>2015</v>
      </c>
    </row>
    <row r="494" spans="1:9" ht="28.8">
      <c r="A494" s="841"/>
      <c r="B494" s="697" t="s">
        <v>998</v>
      </c>
      <c r="C494" s="698" t="s">
        <v>990</v>
      </c>
      <c r="D494" s="699" t="s">
        <v>1623</v>
      </c>
      <c r="E494" s="700" t="s">
        <v>1554</v>
      </c>
      <c r="F494" s="699" t="s">
        <v>281</v>
      </c>
      <c r="G494" s="701" t="s">
        <v>630</v>
      </c>
      <c r="H494" s="6" t="s">
        <v>2016</v>
      </c>
    </row>
    <row r="495" spans="1:9" ht="28.8">
      <c r="A495" s="841"/>
      <c r="B495" s="694" t="s">
        <v>998</v>
      </c>
      <c r="C495" s="19" t="s">
        <v>985</v>
      </c>
      <c r="D495" s="20" t="s">
        <v>626</v>
      </c>
      <c r="E495" s="18" t="s">
        <v>1562</v>
      </c>
      <c r="F495" s="20" t="s">
        <v>281</v>
      </c>
      <c r="G495" s="20" t="s">
        <v>2017</v>
      </c>
      <c r="H495" s="63" t="s">
        <v>2018</v>
      </c>
    </row>
    <row r="496" spans="1:9" ht="28.8">
      <c r="A496" s="841"/>
      <c r="B496" s="694" t="s">
        <v>998</v>
      </c>
      <c r="C496" s="19" t="s">
        <v>985</v>
      </c>
      <c r="D496" s="20" t="s">
        <v>723</v>
      </c>
      <c r="E496" s="18" t="s">
        <v>1562</v>
      </c>
      <c r="F496" s="20" t="s">
        <v>281</v>
      </c>
      <c r="G496" s="20" t="s">
        <v>2019</v>
      </c>
      <c r="H496" s="63" t="s">
        <v>2020</v>
      </c>
      <c r="I496" s="682"/>
    </row>
    <row r="497" spans="1:9" ht="28.8">
      <c r="A497" s="841"/>
      <c r="B497" s="694" t="s">
        <v>998</v>
      </c>
      <c r="C497" s="19" t="s">
        <v>973</v>
      </c>
      <c r="D497" s="20" t="s">
        <v>1583</v>
      </c>
      <c r="E497" s="18" t="s">
        <v>1562</v>
      </c>
      <c r="F497" s="20" t="s">
        <v>281</v>
      </c>
      <c r="G497" s="20" t="s">
        <v>2021</v>
      </c>
      <c r="H497" s="63" t="s">
        <v>2022</v>
      </c>
      <c r="I497" s="20"/>
    </row>
    <row r="498" spans="1:9" ht="28.8">
      <c r="A498" s="841"/>
      <c r="B498" s="694" t="s">
        <v>998</v>
      </c>
      <c r="C498" s="19" t="s">
        <v>973</v>
      </c>
      <c r="D498" s="20" t="s">
        <v>486</v>
      </c>
      <c r="E498" s="18" t="s">
        <v>1562</v>
      </c>
      <c r="F498" s="20" t="s">
        <v>281</v>
      </c>
      <c r="G498" s="20" t="s">
        <v>2023</v>
      </c>
      <c r="H498" s="63" t="s">
        <v>2024</v>
      </c>
      <c r="I498" s="20"/>
    </row>
    <row r="499" spans="1:9" ht="28.8">
      <c r="A499" s="841"/>
      <c r="B499" s="694" t="s">
        <v>998</v>
      </c>
      <c r="C499" s="19" t="s">
        <v>973</v>
      </c>
      <c r="D499" s="20" t="s">
        <v>200</v>
      </c>
      <c r="E499" s="18" t="s">
        <v>1562</v>
      </c>
      <c r="F499" s="20" t="s">
        <v>281</v>
      </c>
      <c r="G499" s="20" t="s">
        <v>630</v>
      </c>
      <c r="H499" s="63" t="s">
        <v>2025</v>
      </c>
      <c r="I499" s="20"/>
    </row>
    <row r="500" spans="1:9" ht="28.8">
      <c r="A500" s="841"/>
      <c r="B500" s="694" t="s">
        <v>998</v>
      </c>
      <c r="C500" s="19" t="s">
        <v>973</v>
      </c>
      <c r="D500" s="20" t="s">
        <v>299</v>
      </c>
      <c r="E500" s="18" t="s">
        <v>1562</v>
      </c>
      <c r="F500" s="20" t="s">
        <v>281</v>
      </c>
      <c r="G500" s="20" t="s">
        <v>2026</v>
      </c>
      <c r="H500" s="63" t="s">
        <v>2027</v>
      </c>
      <c r="I500" s="20"/>
    </row>
    <row r="501" spans="1:9" ht="28.8">
      <c r="A501" s="841"/>
      <c r="B501" s="694" t="s">
        <v>998</v>
      </c>
      <c r="C501" s="19" t="s">
        <v>990</v>
      </c>
      <c r="D501" s="20" t="s">
        <v>1623</v>
      </c>
      <c r="E501" s="18" t="s">
        <v>1562</v>
      </c>
      <c r="F501" s="20" t="s">
        <v>281</v>
      </c>
      <c r="G501" s="20" t="s">
        <v>2028</v>
      </c>
      <c r="H501" s="63" t="s">
        <v>2029</v>
      </c>
    </row>
    <row r="502" spans="1:9" ht="28.8">
      <c r="A502" s="841"/>
      <c r="B502" s="694" t="s">
        <v>998</v>
      </c>
      <c r="C502" s="19" t="s">
        <v>985</v>
      </c>
      <c r="D502" s="20" t="s">
        <v>399</v>
      </c>
      <c r="E502" s="18" t="s">
        <v>1571</v>
      </c>
      <c r="F502" s="20" t="s">
        <v>281</v>
      </c>
      <c r="G502" s="20" t="s">
        <v>2030</v>
      </c>
      <c r="H502" s="63" t="s">
        <v>2031</v>
      </c>
    </row>
    <row r="503" spans="1:9" ht="28.8">
      <c r="A503" s="841"/>
      <c r="B503" s="694" t="s">
        <v>998</v>
      </c>
      <c r="C503" s="19" t="s">
        <v>973</v>
      </c>
      <c r="D503" s="20" t="s">
        <v>486</v>
      </c>
      <c r="E503" s="18" t="s">
        <v>1571</v>
      </c>
      <c r="F503" s="20" t="s">
        <v>281</v>
      </c>
      <c r="G503" s="20" t="s">
        <v>2032</v>
      </c>
      <c r="H503" s="63" t="s">
        <v>2033</v>
      </c>
    </row>
    <row r="504" spans="1:9" ht="28.8">
      <c r="A504" s="841"/>
      <c r="B504" s="694" t="s">
        <v>998</v>
      </c>
      <c r="C504" s="19" t="s">
        <v>973</v>
      </c>
      <c r="D504" s="20" t="s">
        <v>299</v>
      </c>
      <c r="E504" s="18" t="s">
        <v>1571</v>
      </c>
      <c r="F504" s="20" t="s">
        <v>281</v>
      </c>
      <c r="G504" s="20" t="s">
        <v>630</v>
      </c>
      <c r="H504" s="63" t="s">
        <v>2034</v>
      </c>
      <c r="I504" s="682">
        <v>6200</v>
      </c>
    </row>
    <row r="505" spans="1:9" ht="28.8">
      <c r="A505" s="841"/>
      <c r="B505" s="697" t="s">
        <v>998</v>
      </c>
      <c r="C505" s="698" t="s">
        <v>985</v>
      </c>
      <c r="D505" s="699" t="s">
        <v>399</v>
      </c>
      <c r="E505" s="700" t="s">
        <v>1578</v>
      </c>
      <c r="F505" s="699" t="s">
        <v>281</v>
      </c>
      <c r="G505" s="701" t="s">
        <v>630</v>
      </c>
      <c r="H505" s="702" t="s">
        <v>2035</v>
      </c>
      <c r="I505" s="682"/>
    </row>
    <row r="506" spans="1:9" ht="28.8">
      <c r="A506" s="841"/>
      <c r="B506" s="694" t="s">
        <v>998</v>
      </c>
      <c r="C506" s="19" t="s">
        <v>973</v>
      </c>
      <c r="D506" s="20" t="s">
        <v>705</v>
      </c>
      <c r="E506" s="18" t="s">
        <v>1578</v>
      </c>
      <c r="F506" s="20" t="s">
        <v>281</v>
      </c>
      <c r="G506" s="20" t="s">
        <v>2036</v>
      </c>
      <c r="H506" s="63" t="s">
        <v>2037</v>
      </c>
      <c r="I506" s="683"/>
    </row>
    <row r="507" spans="1:9" ht="28.8">
      <c r="A507" s="842"/>
      <c r="B507" s="703" t="s">
        <v>998</v>
      </c>
      <c r="C507" s="704" t="s">
        <v>973</v>
      </c>
      <c r="D507" s="705" t="s">
        <v>200</v>
      </c>
      <c r="E507" s="706" t="s">
        <v>1578</v>
      </c>
      <c r="F507" s="705" t="s">
        <v>281</v>
      </c>
      <c r="G507" s="705" t="s">
        <v>630</v>
      </c>
      <c r="H507" s="707" t="s">
        <v>2038</v>
      </c>
      <c r="I507" s="705"/>
    </row>
    <row r="508" spans="1:9" ht="30" hidden="1" customHeight="1">
      <c r="A508" s="839" t="s">
        <v>171</v>
      </c>
      <c r="B508" s="673" t="s">
        <v>1032</v>
      </c>
      <c r="C508" s="673" t="s">
        <v>985</v>
      </c>
      <c r="D508" s="673" t="s">
        <v>2039</v>
      </c>
      <c r="E508" s="674" t="s">
        <v>1266</v>
      </c>
      <c r="F508" s="673" t="s">
        <v>281</v>
      </c>
      <c r="G508" s="673" t="s">
        <v>2040</v>
      </c>
      <c r="H508" s="675" t="s">
        <v>2041</v>
      </c>
      <c r="I508" s="676">
        <v>5770</v>
      </c>
    </row>
    <row r="509" spans="1:9" ht="30" hidden="1" customHeight="1">
      <c r="A509" s="840"/>
      <c r="B509" s="20" t="s">
        <v>1032</v>
      </c>
      <c r="C509" s="20" t="s">
        <v>973</v>
      </c>
      <c r="D509" s="20" t="s">
        <v>2042</v>
      </c>
      <c r="E509" s="18" t="s">
        <v>1270</v>
      </c>
      <c r="F509" s="20" t="s">
        <v>281</v>
      </c>
      <c r="G509" s="20" t="s">
        <v>2043</v>
      </c>
      <c r="H509" s="63" t="s">
        <v>2044</v>
      </c>
      <c r="I509" s="32">
        <v>7000</v>
      </c>
    </row>
    <row r="510" spans="1:9" ht="30" hidden="1" customHeight="1">
      <c r="A510" s="840"/>
      <c r="B510" s="20" t="s">
        <v>1032</v>
      </c>
      <c r="C510" s="20" t="s">
        <v>985</v>
      </c>
      <c r="D510" s="20" t="s">
        <v>2039</v>
      </c>
      <c r="E510" s="18" t="s">
        <v>1634</v>
      </c>
      <c r="F510" s="20" t="s">
        <v>281</v>
      </c>
      <c r="G510" s="20" t="s">
        <v>2045</v>
      </c>
      <c r="H510" s="63" t="s">
        <v>2046</v>
      </c>
      <c r="I510" s="32">
        <v>5770</v>
      </c>
    </row>
    <row r="511" spans="1:9" ht="30" hidden="1" customHeight="1">
      <c r="A511" s="840"/>
      <c r="B511" s="20" t="s">
        <v>1032</v>
      </c>
      <c r="C511" s="20" t="s">
        <v>973</v>
      </c>
      <c r="D511" s="20" t="s">
        <v>2042</v>
      </c>
      <c r="E511" s="18" t="s">
        <v>1634</v>
      </c>
      <c r="F511" s="20" t="s">
        <v>281</v>
      </c>
      <c r="G511" s="20" t="s">
        <v>2047</v>
      </c>
      <c r="H511" s="63" t="s">
        <v>2048</v>
      </c>
      <c r="I511" s="32">
        <v>7000</v>
      </c>
    </row>
    <row r="512" spans="1:9" ht="30" hidden="1" customHeight="1">
      <c r="A512" s="840"/>
      <c r="B512" s="20" t="s">
        <v>263</v>
      </c>
      <c r="C512" s="20" t="s">
        <v>1043</v>
      </c>
      <c r="D512" s="20" t="s">
        <v>2049</v>
      </c>
      <c r="E512" s="18" t="s">
        <v>1716</v>
      </c>
      <c r="F512" s="20" t="s">
        <v>281</v>
      </c>
      <c r="G512" s="20" t="s">
        <v>2050</v>
      </c>
      <c r="H512" s="63" t="s">
        <v>2051</v>
      </c>
      <c r="I512" s="32">
        <v>4254</v>
      </c>
    </row>
    <row r="513" spans="1:9" ht="30" hidden="1" customHeight="1">
      <c r="A513" s="840"/>
      <c r="B513" s="20" t="s">
        <v>172</v>
      </c>
      <c r="C513" s="20" t="s">
        <v>973</v>
      </c>
      <c r="D513" s="20" t="s">
        <v>2052</v>
      </c>
      <c r="E513" s="18" t="s">
        <v>1732</v>
      </c>
      <c r="F513" s="20" t="s">
        <v>281</v>
      </c>
      <c r="G513" s="20" t="s">
        <v>2053</v>
      </c>
      <c r="H513" s="63" t="s">
        <v>2054</v>
      </c>
      <c r="I513" s="32"/>
    </row>
    <row r="514" spans="1:9" ht="30" hidden="1" customHeight="1">
      <c r="A514" s="840"/>
      <c r="B514" s="20" t="s">
        <v>1024</v>
      </c>
      <c r="C514" s="20" t="s">
        <v>990</v>
      </c>
      <c r="D514" s="20" t="s">
        <v>2055</v>
      </c>
      <c r="E514" s="18" t="s">
        <v>1732</v>
      </c>
      <c r="F514" s="20" t="s">
        <v>281</v>
      </c>
      <c r="G514" s="20" t="s">
        <v>2056</v>
      </c>
      <c r="H514" s="63" t="s">
        <v>2057</v>
      </c>
      <c r="I514" s="32"/>
    </row>
    <row r="515" spans="1:9" ht="15" hidden="1" customHeight="1">
      <c r="A515" s="840"/>
      <c r="B515" s="20" t="s">
        <v>1024</v>
      </c>
      <c r="C515" s="20" t="s">
        <v>985</v>
      </c>
      <c r="D515" s="19" t="s">
        <v>2058</v>
      </c>
      <c r="E515" s="18" t="s">
        <v>1739</v>
      </c>
      <c r="F515" s="20" t="s">
        <v>1311</v>
      </c>
      <c r="G515" s="20" t="s">
        <v>2059</v>
      </c>
      <c r="H515" s="20" t="s">
        <v>1316</v>
      </c>
      <c r="I515" s="32"/>
    </row>
    <row r="516" spans="1:9" ht="30" hidden="1" customHeight="1">
      <c r="A516" s="840"/>
      <c r="B516" s="20" t="s">
        <v>172</v>
      </c>
      <c r="C516" s="20" t="s">
        <v>973</v>
      </c>
      <c r="D516" s="20" t="s">
        <v>2052</v>
      </c>
      <c r="E516" s="18" t="s">
        <v>1739</v>
      </c>
      <c r="F516" s="20" t="s">
        <v>281</v>
      </c>
      <c r="G516" s="20" t="s">
        <v>2060</v>
      </c>
      <c r="H516" s="63" t="s">
        <v>2061</v>
      </c>
      <c r="I516" s="32"/>
    </row>
    <row r="517" spans="1:9" ht="30" hidden="1" customHeight="1">
      <c r="A517" s="840"/>
      <c r="B517" s="20" t="s">
        <v>263</v>
      </c>
      <c r="C517" s="20" t="s">
        <v>1043</v>
      </c>
      <c r="D517" s="20" t="s">
        <v>2049</v>
      </c>
      <c r="E517" s="18" t="s">
        <v>1739</v>
      </c>
      <c r="F517" s="20" t="s">
        <v>281</v>
      </c>
      <c r="G517" s="20" t="s">
        <v>630</v>
      </c>
      <c r="H517" s="63" t="s">
        <v>2062</v>
      </c>
      <c r="I517" s="32">
        <v>4000</v>
      </c>
    </row>
    <row r="518" spans="1:9" ht="15" hidden="1" customHeight="1">
      <c r="A518" s="840"/>
      <c r="B518" s="20" t="s">
        <v>1024</v>
      </c>
      <c r="C518" s="20" t="s">
        <v>985</v>
      </c>
      <c r="D518" s="19" t="s">
        <v>2063</v>
      </c>
      <c r="E518" s="18" t="s">
        <v>1314</v>
      </c>
      <c r="F518" s="20" t="s">
        <v>1311</v>
      </c>
      <c r="G518" s="20" t="s">
        <v>2064</v>
      </c>
      <c r="H518" s="63" t="s">
        <v>1316</v>
      </c>
      <c r="I518" s="32"/>
    </row>
    <row r="519" spans="1:9" ht="15" hidden="1" customHeight="1">
      <c r="A519" s="840"/>
      <c r="B519" s="20" t="s">
        <v>1024</v>
      </c>
      <c r="C519" s="20" t="s">
        <v>985</v>
      </c>
      <c r="D519" s="19" t="s">
        <v>2058</v>
      </c>
      <c r="E519" s="18" t="s">
        <v>1314</v>
      </c>
      <c r="F519" s="20" t="s">
        <v>1311</v>
      </c>
      <c r="G519" s="20" t="s">
        <v>2065</v>
      </c>
      <c r="H519" s="20" t="s">
        <v>1316</v>
      </c>
      <c r="I519" s="32"/>
    </row>
    <row r="520" spans="1:9" ht="15" hidden="1" customHeight="1">
      <c r="A520" s="840"/>
      <c r="B520" s="20" t="s">
        <v>263</v>
      </c>
      <c r="C520" s="20" t="s">
        <v>973</v>
      </c>
      <c r="D520" s="19" t="s">
        <v>2066</v>
      </c>
      <c r="E520" s="18" t="s">
        <v>1314</v>
      </c>
      <c r="F520" s="20" t="s">
        <v>1311</v>
      </c>
      <c r="G520" s="20" t="s">
        <v>2067</v>
      </c>
      <c r="H520" s="20" t="s">
        <v>2068</v>
      </c>
      <c r="I520" s="32"/>
    </row>
    <row r="521" spans="1:9" ht="15" hidden="1" customHeight="1">
      <c r="A521" s="840"/>
      <c r="B521" s="20" t="s">
        <v>1024</v>
      </c>
      <c r="C521" s="20" t="s">
        <v>990</v>
      </c>
      <c r="D521" s="19" t="s">
        <v>2069</v>
      </c>
      <c r="E521" s="18" t="s">
        <v>1314</v>
      </c>
      <c r="F521" s="20" t="s">
        <v>1424</v>
      </c>
      <c r="G521" s="20" t="s">
        <v>2070</v>
      </c>
      <c r="H521" s="20" t="s">
        <v>1316</v>
      </c>
      <c r="I521" s="32"/>
    </row>
    <row r="522" spans="1:9" ht="15" hidden="1" customHeight="1">
      <c r="A522" s="840"/>
      <c r="B522" s="20" t="s">
        <v>1024</v>
      </c>
      <c r="C522" s="20" t="s">
        <v>990</v>
      </c>
      <c r="D522" s="19" t="s">
        <v>2069</v>
      </c>
      <c r="E522" s="18" t="s">
        <v>1314</v>
      </c>
      <c r="F522" s="20" t="s">
        <v>1311</v>
      </c>
      <c r="G522" s="20" t="s">
        <v>2071</v>
      </c>
      <c r="H522" s="20" t="s">
        <v>1316</v>
      </c>
      <c r="I522" s="32"/>
    </row>
    <row r="523" spans="1:9" ht="15" hidden="1" customHeight="1">
      <c r="A523" s="840"/>
      <c r="B523" s="20" t="s">
        <v>1024</v>
      </c>
      <c r="C523" s="20" t="s">
        <v>990</v>
      </c>
      <c r="D523" s="19" t="s">
        <v>580</v>
      </c>
      <c r="E523" s="18" t="s">
        <v>1314</v>
      </c>
      <c r="F523" s="20" t="s">
        <v>1311</v>
      </c>
      <c r="G523" s="20" t="s">
        <v>2072</v>
      </c>
      <c r="H523" s="20" t="s">
        <v>1316</v>
      </c>
      <c r="I523" s="32"/>
    </row>
    <row r="524" spans="1:9" ht="15" hidden="1" customHeight="1">
      <c r="A524" s="840"/>
      <c r="B524" s="20" t="s">
        <v>1024</v>
      </c>
      <c r="C524" s="20" t="s">
        <v>990</v>
      </c>
      <c r="D524" s="19" t="s">
        <v>2073</v>
      </c>
      <c r="E524" s="18" t="s">
        <v>1314</v>
      </c>
      <c r="F524" s="20" t="s">
        <v>2074</v>
      </c>
      <c r="G524" s="20" t="s">
        <v>2075</v>
      </c>
      <c r="H524" s="20" t="s">
        <v>1316</v>
      </c>
      <c r="I524" s="32"/>
    </row>
    <row r="525" spans="1:9" ht="15" hidden="1" customHeight="1">
      <c r="A525" s="840"/>
      <c r="B525" s="20" t="s">
        <v>263</v>
      </c>
      <c r="C525" s="20" t="s">
        <v>1043</v>
      </c>
      <c r="D525" s="19" t="s">
        <v>2049</v>
      </c>
      <c r="E525" s="18" t="s">
        <v>1314</v>
      </c>
      <c r="F525" s="20" t="s">
        <v>2076</v>
      </c>
      <c r="G525" s="20" t="s">
        <v>2077</v>
      </c>
      <c r="H525" s="20" t="s">
        <v>2078</v>
      </c>
      <c r="I525" s="32"/>
    </row>
    <row r="526" spans="1:9" ht="15" hidden="1" customHeight="1">
      <c r="A526" s="840"/>
      <c r="B526" s="20" t="s">
        <v>1024</v>
      </c>
      <c r="C526" s="20" t="s">
        <v>985</v>
      </c>
      <c r="D526" s="19" t="s">
        <v>2063</v>
      </c>
      <c r="E526" s="18" t="s">
        <v>1326</v>
      </c>
      <c r="F526" s="20" t="s">
        <v>1311</v>
      </c>
      <c r="G526" s="20" t="s">
        <v>2079</v>
      </c>
      <c r="H526" s="63" t="s">
        <v>1316</v>
      </c>
      <c r="I526" s="32"/>
    </row>
    <row r="527" spans="1:9" ht="15" hidden="1" customHeight="1">
      <c r="A527" s="840"/>
      <c r="B527" s="20" t="s">
        <v>1024</v>
      </c>
      <c r="C527" s="20" t="s">
        <v>985</v>
      </c>
      <c r="D527" s="19" t="s">
        <v>2058</v>
      </c>
      <c r="E527" s="18" t="s">
        <v>1326</v>
      </c>
      <c r="F527" s="20" t="s">
        <v>1311</v>
      </c>
      <c r="G527" s="20" t="s">
        <v>2080</v>
      </c>
      <c r="H527" s="63" t="s">
        <v>1316</v>
      </c>
      <c r="I527" s="32"/>
    </row>
    <row r="528" spans="1:9" ht="15" hidden="1" customHeight="1">
      <c r="A528" s="840"/>
      <c r="B528" s="20" t="s">
        <v>263</v>
      </c>
      <c r="C528" s="20" t="s">
        <v>973</v>
      </c>
      <c r="D528" s="19" t="s">
        <v>2066</v>
      </c>
      <c r="E528" s="18" t="s">
        <v>1326</v>
      </c>
      <c r="F528" s="20" t="s">
        <v>1434</v>
      </c>
      <c r="G528" s="20" t="s">
        <v>2081</v>
      </c>
      <c r="H528" s="20" t="s">
        <v>1316</v>
      </c>
      <c r="I528" s="32"/>
    </row>
    <row r="529" spans="1:9" ht="15" hidden="1" customHeight="1">
      <c r="A529" s="840"/>
      <c r="B529" s="20" t="s">
        <v>263</v>
      </c>
      <c r="C529" s="20" t="s">
        <v>973</v>
      </c>
      <c r="D529" s="19" t="s">
        <v>2049</v>
      </c>
      <c r="E529" s="18" t="s">
        <v>1326</v>
      </c>
      <c r="F529" s="20" t="s">
        <v>1311</v>
      </c>
      <c r="G529" s="20" t="s">
        <v>2082</v>
      </c>
      <c r="H529" s="20" t="s">
        <v>1316</v>
      </c>
      <c r="I529" s="32"/>
    </row>
    <row r="530" spans="1:9" ht="30" hidden="1" customHeight="1">
      <c r="A530" s="840"/>
      <c r="B530" s="20" t="s">
        <v>263</v>
      </c>
      <c r="C530" s="20" t="s">
        <v>973</v>
      </c>
      <c r="D530" s="20" t="s">
        <v>2083</v>
      </c>
      <c r="E530" s="18" t="s">
        <v>1326</v>
      </c>
      <c r="F530" s="20" t="s">
        <v>281</v>
      </c>
      <c r="G530" s="20" t="s">
        <v>2084</v>
      </c>
      <c r="H530" s="63" t="s">
        <v>2085</v>
      </c>
      <c r="I530" s="32"/>
    </row>
    <row r="531" spans="1:9" ht="15" hidden="1" customHeight="1">
      <c r="A531" s="840"/>
      <c r="B531" s="20" t="s">
        <v>1024</v>
      </c>
      <c r="C531" s="20" t="s">
        <v>990</v>
      </c>
      <c r="D531" s="19" t="s">
        <v>2086</v>
      </c>
      <c r="E531" s="18" t="s">
        <v>1326</v>
      </c>
      <c r="F531" s="20" t="s">
        <v>1311</v>
      </c>
      <c r="G531" s="20" t="s">
        <v>2087</v>
      </c>
      <c r="H531" s="20" t="s">
        <v>1316</v>
      </c>
      <c r="I531" s="32"/>
    </row>
    <row r="532" spans="1:9" ht="15" hidden="1" customHeight="1">
      <c r="A532" s="840"/>
      <c r="B532" s="20" t="s">
        <v>1024</v>
      </c>
      <c r="C532" s="20" t="s">
        <v>990</v>
      </c>
      <c r="D532" s="19" t="s">
        <v>580</v>
      </c>
      <c r="E532" s="18" t="s">
        <v>1326</v>
      </c>
      <c r="F532" s="20" t="s">
        <v>1311</v>
      </c>
      <c r="G532" s="20" t="s">
        <v>2088</v>
      </c>
      <c r="H532" s="20"/>
      <c r="I532" s="32"/>
    </row>
    <row r="533" spans="1:9" ht="15" hidden="1" customHeight="1">
      <c r="A533" s="840"/>
      <c r="B533" s="20" t="s">
        <v>1024</v>
      </c>
      <c r="C533" s="20" t="s">
        <v>990</v>
      </c>
      <c r="D533" s="19" t="s">
        <v>580</v>
      </c>
      <c r="E533" s="18" t="s">
        <v>1326</v>
      </c>
      <c r="F533" s="20" t="s">
        <v>1311</v>
      </c>
      <c r="G533" s="20" t="s">
        <v>2089</v>
      </c>
      <c r="H533" s="20" t="s">
        <v>1316</v>
      </c>
      <c r="I533" s="32"/>
    </row>
    <row r="534" spans="1:9" ht="15" hidden="1" customHeight="1">
      <c r="A534" s="840"/>
      <c r="B534" s="20" t="s">
        <v>1024</v>
      </c>
      <c r="C534" s="20" t="s">
        <v>990</v>
      </c>
      <c r="D534" s="19" t="s">
        <v>2055</v>
      </c>
      <c r="E534" s="18" t="s">
        <v>1326</v>
      </c>
      <c r="F534" s="20" t="s">
        <v>1311</v>
      </c>
      <c r="G534" s="20" t="s">
        <v>2090</v>
      </c>
      <c r="H534" s="20" t="s">
        <v>1316</v>
      </c>
      <c r="I534" s="32"/>
    </row>
    <row r="535" spans="1:9" ht="15" hidden="1" customHeight="1">
      <c r="A535" s="840"/>
      <c r="B535" s="20" t="s">
        <v>263</v>
      </c>
      <c r="C535" s="20" t="s">
        <v>973</v>
      </c>
      <c r="D535" s="19" t="s">
        <v>2066</v>
      </c>
      <c r="E535" s="18" t="s">
        <v>1342</v>
      </c>
      <c r="F535" s="20" t="s">
        <v>2091</v>
      </c>
      <c r="G535" s="20" t="s">
        <v>2092</v>
      </c>
      <c r="H535" s="20" t="s">
        <v>2078</v>
      </c>
      <c r="I535" s="32"/>
    </row>
    <row r="536" spans="1:9" ht="15" hidden="1" customHeight="1">
      <c r="A536" s="840"/>
      <c r="B536" s="20" t="s">
        <v>263</v>
      </c>
      <c r="C536" s="20" t="s">
        <v>973</v>
      </c>
      <c r="D536" s="19" t="s">
        <v>2049</v>
      </c>
      <c r="E536" s="18" t="s">
        <v>1342</v>
      </c>
      <c r="F536" s="20" t="s">
        <v>1311</v>
      </c>
      <c r="G536" s="20" t="s">
        <v>2093</v>
      </c>
      <c r="H536" s="20" t="s">
        <v>2094</v>
      </c>
      <c r="I536" s="32"/>
    </row>
    <row r="537" spans="1:9" ht="15" hidden="1" customHeight="1">
      <c r="A537" s="840"/>
      <c r="B537" s="20" t="s">
        <v>1024</v>
      </c>
      <c r="C537" s="20" t="s">
        <v>990</v>
      </c>
      <c r="D537" s="19" t="s">
        <v>2086</v>
      </c>
      <c r="E537" s="18" t="s">
        <v>1342</v>
      </c>
      <c r="F537" s="20" t="s">
        <v>1311</v>
      </c>
      <c r="G537" s="20" t="s">
        <v>2095</v>
      </c>
      <c r="H537" s="20" t="s">
        <v>1316</v>
      </c>
      <c r="I537" s="32"/>
    </row>
    <row r="538" spans="1:9" ht="15" hidden="1" customHeight="1">
      <c r="A538" s="840"/>
      <c r="B538" s="20" t="s">
        <v>1024</v>
      </c>
      <c r="C538" s="20" t="s">
        <v>990</v>
      </c>
      <c r="D538" s="19" t="s">
        <v>2069</v>
      </c>
      <c r="E538" s="18" t="s">
        <v>1342</v>
      </c>
      <c r="F538" s="20" t="s">
        <v>1311</v>
      </c>
      <c r="G538" s="20" t="s">
        <v>2096</v>
      </c>
      <c r="H538" s="20" t="s">
        <v>1316</v>
      </c>
      <c r="I538" s="32"/>
    </row>
    <row r="539" spans="1:9" ht="15" hidden="1" customHeight="1">
      <c r="A539" s="840"/>
      <c r="B539" s="20" t="s">
        <v>1024</v>
      </c>
      <c r="C539" s="20" t="s">
        <v>990</v>
      </c>
      <c r="D539" s="19" t="s">
        <v>2069</v>
      </c>
      <c r="E539" s="18" t="s">
        <v>1342</v>
      </c>
      <c r="F539" s="20" t="s">
        <v>1424</v>
      </c>
      <c r="G539" s="20" t="s">
        <v>2097</v>
      </c>
      <c r="H539" s="20" t="s">
        <v>1316</v>
      </c>
      <c r="I539" s="32"/>
    </row>
    <row r="540" spans="1:9" ht="15" hidden="1" customHeight="1">
      <c r="A540" s="840"/>
      <c r="B540" s="20" t="s">
        <v>1024</v>
      </c>
      <c r="C540" s="20" t="s">
        <v>990</v>
      </c>
      <c r="D540" s="19" t="s">
        <v>2098</v>
      </c>
      <c r="E540" s="18" t="s">
        <v>1342</v>
      </c>
      <c r="F540" s="20" t="s">
        <v>430</v>
      </c>
      <c r="G540" s="20" t="s">
        <v>2099</v>
      </c>
      <c r="H540" s="20"/>
      <c r="I540" s="32"/>
    </row>
    <row r="541" spans="1:9" ht="15" hidden="1" customHeight="1">
      <c r="A541" s="840"/>
      <c r="B541" s="20" t="s">
        <v>1024</v>
      </c>
      <c r="C541" s="20" t="s">
        <v>990</v>
      </c>
      <c r="D541" s="19" t="s">
        <v>2073</v>
      </c>
      <c r="E541" s="18" t="s">
        <v>1342</v>
      </c>
      <c r="F541" s="20" t="s">
        <v>1311</v>
      </c>
      <c r="G541" s="20" t="s">
        <v>2100</v>
      </c>
      <c r="H541" s="20" t="s">
        <v>1316</v>
      </c>
      <c r="I541" s="32"/>
    </row>
    <row r="542" spans="1:9" ht="15" hidden="1" customHeight="1">
      <c r="A542" s="840"/>
      <c r="B542" s="20" t="s">
        <v>1024</v>
      </c>
      <c r="C542" s="20" t="s">
        <v>990</v>
      </c>
      <c r="D542" s="19" t="s">
        <v>2055</v>
      </c>
      <c r="E542" s="18" t="s">
        <v>1342</v>
      </c>
      <c r="F542" s="20" t="s">
        <v>1311</v>
      </c>
      <c r="G542" s="20" t="s">
        <v>2101</v>
      </c>
      <c r="H542" s="20"/>
      <c r="I542" s="32"/>
    </row>
    <row r="543" spans="1:9" ht="15" hidden="1" customHeight="1">
      <c r="A543" s="840"/>
      <c r="B543" s="20" t="s">
        <v>1024</v>
      </c>
      <c r="C543" s="20" t="s">
        <v>985</v>
      </c>
      <c r="D543" s="19" t="s">
        <v>2058</v>
      </c>
      <c r="E543" s="18" t="s">
        <v>1357</v>
      </c>
      <c r="F543" s="20" t="s">
        <v>1424</v>
      </c>
      <c r="G543" s="20" t="s">
        <v>2102</v>
      </c>
      <c r="H543" s="63" t="s">
        <v>2103</v>
      </c>
      <c r="I543" s="32"/>
    </row>
    <row r="544" spans="1:9" ht="15" hidden="1" customHeight="1">
      <c r="A544" s="840"/>
      <c r="B544" s="20" t="s">
        <v>1024</v>
      </c>
      <c r="C544" s="20" t="s">
        <v>985</v>
      </c>
      <c r="D544" s="19" t="s">
        <v>2058</v>
      </c>
      <c r="E544" s="18" t="s">
        <v>1357</v>
      </c>
      <c r="F544" s="20" t="s">
        <v>1311</v>
      </c>
      <c r="G544" s="20" t="s">
        <v>2104</v>
      </c>
      <c r="H544" s="63"/>
      <c r="I544" s="32"/>
    </row>
    <row r="545" spans="1:9" ht="15" hidden="1" customHeight="1">
      <c r="A545" s="840"/>
      <c r="B545" s="20" t="s">
        <v>263</v>
      </c>
      <c r="C545" s="20" t="s">
        <v>973</v>
      </c>
      <c r="D545" s="20" t="s">
        <v>2066</v>
      </c>
      <c r="E545" s="18" t="s">
        <v>1357</v>
      </c>
      <c r="F545" s="20" t="s">
        <v>2105</v>
      </c>
      <c r="G545" s="20" t="s">
        <v>2106</v>
      </c>
      <c r="H545" s="20" t="s">
        <v>1316</v>
      </c>
      <c r="I545" s="32"/>
    </row>
    <row r="546" spans="1:9" ht="15" hidden="1" customHeight="1">
      <c r="A546" s="840"/>
      <c r="B546" s="20" t="s">
        <v>263</v>
      </c>
      <c r="C546" s="20" t="s">
        <v>973</v>
      </c>
      <c r="D546" s="19" t="s">
        <v>2049</v>
      </c>
      <c r="E546" s="18" t="s">
        <v>1357</v>
      </c>
      <c r="F546" s="20" t="s">
        <v>1311</v>
      </c>
      <c r="G546" s="20" t="s">
        <v>2107</v>
      </c>
      <c r="H546" s="20" t="s">
        <v>2108</v>
      </c>
      <c r="I546" s="32"/>
    </row>
    <row r="547" spans="1:9" ht="15" hidden="1" customHeight="1">
      <c r="A547" s="840"/>
      <c r="B547" s="20" t="s">
        <v>1024</v>
      </c>
      <c r="C547" s="20" t="s">
        <v>990</v>
      </c>
      <c r="D547" s="19" t="s">
        <v>2086</v>
      </c>
      <c r="E547" s="18" t="s">
        <v>1357</v>
      </c>
      <c r="F547" s="20" t="s">
        <v>1311</v>
      </c>
      <c r="G547" s="20" t="s">
        <v>2109</v>
      </c>
      <c r="H547" s="20"/>
      <c r="I547" s="32"/>
    </row>
    <row r="548" spans="1:9" ht="15" hidden="1" customHeight="1">
      <c r="A548" s="840"/>
      <c r="B548" s="20" t="s">
        <v>1024</v>
      </c>
      <c r="C548" s="20" t="s">
        <v>990</v>
      </c>
      <c r="D548" s="19" t="s">
        <v>2069</v>
      </c>
      <c r="E548" s="18" t="s">
        <v>1357</v>
      </c>
      <c r="F548" s="20" t="s">
        <v>1311</v>
      </c>
      <c r="G548" s="20" t="s">
        <v>2110</v>
      </c>
      <c r="H548" s="20"/>
      <c r="I548" s="32"/>
    </row>
    <row r="549" spans="1:9" ht="15" hidden="1" customHeight="1">
      <c r="A549" s="840"/>
      <c r="B549" s="20" t="s">
        <v>1024</v>
      </c>
      <c r="C549" s="20" t="s">
        <v>990</v>
      </c>
      <c r="D549" s="19" t="s">
        <v>580</v>
      </c>
      <c r="E549" s="18" t="s">
        <v>1357</v>
      </c>
      <c r="F549" s="20" t="s">
        <v>1311</v>
      </c>
      <c r="G549" s="20" t="s">
        <v>2111</v>
      </c>
      <c r="H549" s="20"/>
      <c r="I549" s="32"/>
    </row>
    <row r="550" spans="1:9" ht="15" hidden="1" customHeight="1">
      <c r="A550" s="840"/>
      <c r="B550" s="20" t="s">
        <v>1024</v>
      </c>
      <c r="C550" s="20" t="s">
        <v>990</v>
      </c>
      <c r="D550" s="19" t="s">
        <v>2098</v>
      </c>
      <c r="E550" s="18" t="s">
        <v>1357</v>
      </c>
      <c r="F550" s="20" t="s">
        <v>1424</v>
      </c>
      <c r="G550" s="20" t="s">
        <v>2112</v>
      </c>
      <c r="H550" s="20"/>
      <c r="I550" s="32"/>
    </row>
    <row r="551" spans="1:9" ht="30" hidden="1" customHeight="1">
      <c r="A551" s="840"/>
      <c r="B551" s="20" t="s">
        <v>263</v>
      </c>
      <c r="C551" s="20" t="s">
        <v>1043</v>
      </c>
      <c r="D551" s="19" t="s">
        <v>2049</v>
      </c>
      <c r="E551" s="18" t="s">
        <v>1357</v>
      </c>
      <c r="F551" s="20" t="s">
        <v>281</v>
      </c>
      <c r="G551" s="20" t="s">
        <v>630</v>
      </c>
      <c r="H551" s="63" t="s">
        <v>2113</v>
      </c>
      <c r="I551" s="32"/>
    </row>
    <row r="552" spans="1:9" ht="15" hidden="1" customHeight="1">
      <c r="A552" s="840"/>
      <c r="B552" s="20" t="s">
        <v>1024</v>
      </c>
      <c r="C552" s="20" t="s">
        <v>985</v>
      </c>
      <c r="D552" s="19" t="s">
        <v>2063</v>
      </c>
      <c r="E552" s="18" t="s">
        <v>1360</v>
      </c>
      <c r="F552" s="20" t="s">
        <v>1311</v>
      </c>
      <c r="G552" s="20" t="s">
        <v>2114</v>
      </c>
      <c r="H552" s="20"/>
      <c r="I552" s="32"/>
    </row>
    <row r="553" spans="1:9" ht="15" hidden="1" customHeight="1">
      <c r="A553" s="840"/>
      <c r="B553" s="20" t="s">
        <v>263</v>
      </c>
      <c r="C553" s="20" t="s">
        <v>973</v>
      </c>
      <c r="D553" s="20" t="s">
        <v>2083</v>
      </c>
      <c r="E553" s="18" t="s">
        <v>1360</v>
      </c>
      <c r="F553" s="20" t="s">
        <v>2115</v>
      </c>
      <c r="G553" s="20" t="s">
        <v>2116</v>
      </c>
      <c r="H553" s="20" t="s">
        <v>1316</v>
      </c>
      <c r="I553" s="32"/>
    </row>
    <row r="554" spans="1:9" ht="15" hidden="1" customHeight="1">
      <c r="A554" s="840"/>
      <c r="B554" s="20" t="s">
        <v>1024</v>
      </c>
      <c r="C554" s="20" t="s">
        <v>990</v>
      </c>
      <c r="D554" s="19" t="s">
        <v>2086</v>
      </c>
      <c r="E554" s="18" t="s">
        <v>1360</v>
      </c>
      <c r="F554" s="20" t="s">
        <v>1311</v>
      </c>
      <c r="G554" s="20" t="s">
        <v>2117</v>
      </c>
      <c r="H554" s="20"/>
      <c r="I554" s="32"/>
    </row>
    <row r="555" spans="1:9" ht="15" hidden="1" customHeight="1">
      <c r="A555" s="840"/>
      <c r="B555" s="20" t="s">
        <v>1024</v>
      </c>
      <c r="C555" s="20" t="s">
        <v>990</v>
      </c>
      <c r="D555" s="19" t="s">
        <v>2069</v>
      </c>
      <c r="E555" s="18" t="s">
        <v>1360</v>
      </c>
      <c r="F555" s="20" t="s">
        <v>1311</v>
      </c>
      <c r="G555" s="20" t="s">
        <v>2118</v>
      </c>
      <c r="H555" s="20"/>
      <c r="I555" s="32"/>
    </row>
    <row r="556" spans="1:9" ht="15" hidden="1" customHeight="1">
      <c r="A556" s="840"/>
      <c r="B556" s="20" t="s">
        <v>1024</v>
      </c>
      <c r="C556" s="20" t="s">
        <v>990</v>
      </c>
      <c r="D556" s="19" t="s">
        <v>580</v>
      </c>
      <c r="E556" s="18" t="s">
        <v>1360</v>
      </c>
      <c r="F556" s="20" t="s">
        <v>1311</v>
      </c>
      <c r="G556" s="20" t="s">
        <v>2119</v>
      </c>
      <c r="H556" s="20"/>
      <c r="I556" s="32"/>
    </row>
    <row r="557" spans="1:9" ht="30" hidden="1" customHeight="1">
      <c r="A557" s="840"/>
      <c r="B557" s="20" t="s">
        <v>263</v>
      </c>
      <c r="C557" s="20" t="s">
        <v>1043</v>
      </c>
      <c r="D557" s="19" t="s">
        <v>2049</v>
      </c>
      <c r="E557" s="18" t="s">
        <v>1360</v>
      </c>
      <c r="F557" s="20" t="s">
        <v>281</v>
      </c>
      <c r="G557" s="20" t="s">
        <v>630</v>
      </c>
      <c r="H557" s="63" t="s">
        <v>2120</v>
      </c>
      <c r="I557" s="32"/>
    </row>
    <row r="558" spans="1:9" ht="15" hidden="1" customHeight="1">
      <c r="A558" s="840"/>
      <c r="B558" s="20" t="s">
        <v>1024</v>
      </c>
      <c r="C558" s="20" t="s">
        <v>985</v>
      </c>
      <c r="D558" s="19" t="s">
        <v>2063</v>
      </c>
      <c r="E558" s="18" t="s">
        <v>1813</v>
      </c>
      <c r="F558" s="20" t="s">
        <v>1311</v>
      </c>
      <c r="G558" s="20" t="s">
        <v>2121</v>
      </c>
      <c r="H558" s="20"/>
      <c r="I558" s="32"/>
    </row>
    <row r="559" spans="1:9" ht="15" hidden="1" customHeight="1">
      <c r="A559" s="840"/>
      <c r="B559" s="20" t="s">
        <v>1024</v>
      </c>
      <c r="C559" s="20" t="s">
        <v>985</v>
      </c>
      <c r="D559" s="19" t="s">
        <v>2058</v>
      </c>
      <c r="E559" s="18" t="s">
        <v>1813</v>
      </c>
      <c r="F559" s="20" t="s">
        <v>1311</v>
      </c>
      <c r="G559" s="20" t="s">
        <v>2122</v>
      </c>
      <c r="H559" s="63"/>
      <c r="I559" s="32"/>
    </row>
    <row r="560" spans="1:9" ht="30" hidden="1" customHeight="1">
      <c r="A560" s="840"/>
      <c r="B560" s="20" t="s">
        <v>263</v>
      </c>
      <c r="C560" s="20" t="s">
        <v>973</v>
      </c>
      <c r="D560" s="19" t="s">
        <v>2083</v>
      </c>
      <c r="E560" s="18" t="s">
        <v>1813</v>
      </c>
      <c r="F560" s="20" t="s">
        <v>281</v>
      </c>
      <c r="G560" s="20" t="s">
        <v>630</v>
      </c>
      <c r="H560" s="63" t="s">
        <v>2123</v>
      </c>
      <c r="I560" s="32"/>
    </row>
    <row r="561" spans="1:9" ht="15" hidden="1" customHeight="1">
      <c r="A561" s="840"/>
      <c r="B561" s="33" t="s">
        <v>1024</v>
      </c>
      <c r="C561" s="33" t="s">
        <v>990</v>
      </c>
      <c r="D561" s="30" t="s">
        <v>2086</v>
      </c>
      <c r="E561" s="28" t="s">
        <v>1813</v>
      </c>
      <c r="F561" s="33" t="s">
        <v>1311</v>
      </c>
      <c r="G561" s="33" t="s">
        <v>2124</v>
      </c>
      <c r="H561" s="20"/>
      <c r="I561" s="32"/>
    </row>
    <row r="562" spans="1:9" ht="15" hidden="1" customHeight="1">
      <c r="A562" s="840"/>
      <c r="B562" s="20" t="s">
        <v>1024</v>
      </c>
      <c r="C562" s="20" t="s">
        <v>990</v>
      </c>
      <c r="D562" s="19" t="s">
        <v>2073</v>
      </c>
      <c r="E562" s="18" t="s">
        <v>1813</v>
      </c>
      <c r="F562" s="20" t="s">
        <v>2074</v>
      </c>
      <c r="G562" s="20" t="s">
        <v>2125</v>
      </c>
      <c r="H562" s="20" t="s">
        <v>1316</v>
      </c>
      <c r="I562" s="32"/>
    </row>
    <row r="563" spans="1:9" ht="30" hidden="1" customHeight="1">
      <c r="A563" s="840"/>
      <c r="B563" s="20" t="s">
        <v>263</v>
      </c>
      <c r="C563" s="20" t="s">
        <v>973</v>
      </c>
      <c r="D563" s="19" t="s">
        <v>2083</v>
      </c>
      <c r="E563" s="18" t="s">
        <v>1824</v>
      </c>
      <c r="F563" s="20" t="s">
        <v>281</v>
      </c>
      <c r="G563" s="20" t="s">
        <v>630</v>
      </c>
      <c r="H563" s="63" t="s">
        <v>2126</v>
      </c>
      <c r="I563" s="32"/>
    </row>
    <row r="564" spans="1:9" ht="15" hidden="1" customHeight="1">
      <c r="A564" s="840"/>
      <c r="B564" s="20" t="s">
        <v>1024</v>
      </c>
      <c r="C564" s="20" t="s">
        <v>990</v>
      </c>
      <c r="D564" s="19" t="s">
        <v>2069</v>
      </c>
      <c r="E564" s="18" t="s">
        <v>1824</v>
      </c>
      <c r="F564" s="20" t="s">
        <v>1311</v>
      </c>
      <c r="G564" s="20" t="s">
        <v>2127</v>
      </c>
      <c r="H564" s="20"/>
      <c r="I564" s="32"/>
    </row>
    <row r="565" spans="1:9" ht="15" hidden="1" customHeight="1">
      <c r="A565" s="840"/>
      <c r="B565" s="20" t="s">
        <v>1024</v>
      </c>
      <c r="C565" s="20" t="s">
        <v>990</v>
      </c>
      <c r="D565" s="19" t="s">
        <v>2069</v>
      </c>
      <c r="E565" s="18" t="s">
        <v>1824</v>
      </c>
      <c r="F565" s="20" t="s">
        <v>1311</v>
      </c>
      <c r="G565" s="20" t="s">
        <v>2128</v>
      </c>
      <c r="H565" s="20"/>
      <c r="I565" s="32"/>
    </row>
    <row r="566" spans="1:9" ht="30" hidden="1" customHeight="1">
      <c r="A566" s="840"/>
      <c r="B566" s="20" t="s">
        <v>263</v>
      </c>
      <c r="C566" s="20" t="s">
        <v>1043</v>
      </c>
      <c r="D566" s="19" t="s">
        <v>2049</v>
      </c>
      <c r="E566" s="18" t="s">
        <v>1824</v>
      </c>
      <c r="F566" s="20" t="s">
        <v>281</v>
      </c>
      <c r="G566" s="20" t="s">
        <v>630</v>
      </c>
      <c r="H566" s="63" t="s">
        <v>2129</v>
      </c>
      <c r="I566" s="32"/>
    </row>
    <row r="567" spans="1:9" ht="15" hidden="1" customHeight="1">
      <c r="A567" s="840"/>
      <c r="B567" s="20" t="s">
        <v>1024</v>
      </c>
      <c r="C567" s="20" t="s">
        <v>990</v>
      </c>
      <c r="D567" s="19" t="s">
        <v>1025</v>
      </c>
      <c r="E567" s="18" t="s">
        <v>1362</v>
      </c>
      <c r="F567" s="20" t="s">
        <v>430</v>
      </c>
      <c r="G567" s="20" t="s">
        <v>2130</v>
      </c>
      <c r="H567" s="20"/>
      <c r="I567" s="32"/>
    </row>
    <row r="568" spans="1:9" ht="15" hidden="1" customHeight="1">
      <c r="A568" s="840"/>
      <c r="B568" s="20" t="s">
        <v>1024</v>
      </c>
      <c r="C568" s="20" t="s">
        <v>990</v>
      </c>
      <c r="D568" s="19" t="s">
        <v>1025</v>
      </c>
      <c r="E568" s="18" t="s">
        <v>1362</v>
      </c>
      <c r="F568" s="20" t="s">
        <v>2131</v>
      </c>
      <c r="G568" s="20" t="s">
        <v>2132</v>
      </c>
      <c r="H568" s="20"/>
      <c r="I568" s="32"/>
    </row>
    <row r="569" spans="1:9" ht="15" hidden="1" customHeight="1">
      <c r="A569" s="840"/>
      <c r="B569" s="20" t="s">
        <v>1024</v>
      </c>
      <c r="C569" s="20" t="s">
        <v>990</v>
      </c>
      <c r="D569" s="19" t="s">
        <v>2086</v>
      </c>
      <c r="E569" s="18" t="s">
        <v>1362</v>
      </c>
      <c r="F569" s="20" t="s">
        <v>1424</v>
      </c>
      <c r="G569" s="20" t="s">
        <v>2133</v>
      </c>
      <c r="H569" s="63"/>
      <c r="I569" s="32"/>
    </row>
    <row r="570" spans="1:9" ht="15" hidden="1" customHeight="1">
      <c r="A570" s="840"/>
      <c r="B570" s="20" t="s">
        <v>1024</v>
      </c>
      <c r="C570" s="20" t="s">
        <v>985</v>
      </c>
      <c r="D570" s="19" t="s">
        <v>2063</v>
      </c>
      <c r="E570" s="18" t="s">
        <v>1840</v>
      </c>
      <c r="F570" s="20" t="s">
        <v>1424</v>
      </c>
      <c r="G570" s="20" t="s">
        <v>2134</v>
      </c>
      <c r="H570" s="63"/>
      <c r="I570" s="32"/>
    </row>
    <row r="571" spans="1:9" ht="30" hidden="1" customHeight="1">
      <c r="A571" s="840"/>
      <c r="B571" s="20" t="s">
        <v>1024</v>
      </c>
      <c r="C571" s="20" t="s">
        <v>985</v>
      </c>
      <c r="D571" s="19" t="s">
        <v>2058</v>
      </c>
      <c r="E571" s="18" t="s">
        <v>1840</v>
      </c>
      <c r="F571" s="20" t="s">
        <v>281</v>
      </c>
      <c r="G571" s="20" t="s">
        <v>630</v>
      </c>
      <c r="H571" s="63" t="s">
        <v>2135</v>
      </c>
      <c r="I571" s="32"/>
    </row>
    <row r="572" spans="1:9" ht="15" hidden="1" customHeight="1">
      <c r="A572" s="840"/>
      <c r="B572" s="20" t="s">
        <v>1024</v>
      </c>
      <c r="C572" s="20" t="s">
        <v>990</v>
      </c>
      <c r="D572" s="19" t="s">
        <v>2073</v>
      </c>
      <c r="E572" s="18" t="s">
        <v>1368</v>
      </c>
      <c r="F572" s="20" t="s">
        <v>2074</v>
      </c>
      <c r="G572" s="20" t="s">
        <v>2136</v>
      </c>
      <c r="H572" s="20"/>
      <c r="I572" s="32"/>
    </row>
    <row r="573" spans="1:9" ht="30" hidden="1" customHeight="1">
      <c r="A573" s="840"/>
      <c r="B573" s="20" t="s">
        <v>263</v>
      </c>
      <c r="C573" s="20" t="s">
        <v>1043</v>
      </c>
      <c r="D573" s="19" t="s">
        <v>2049</v>
      </c>
      <c r="E573" s="18" t="s">
        <v>1368</v>
      </c>
      <c r="F573" s="20" t="s">
        <v>281</v>
      </c>
      <c r="G573" s="20" t="s">
        <v>630</v>
      </c>
      <c r="H573" s="63" t="s">
        <v>2137</v>
      </c>
      <c r="I573" s="32"/>
    </row>
    <row r="574" spans="1:9" ht="30" hidden="1" customHeight="1">
      <c r="A574" s="840"/>
      <c r="B574" s="20" t="s">
        <v>1024</v>
      </c>
      <c r="C574" s="20" t="s">
        <v>985</v>
      </c>
      <c r="D574" s="19" t="s">
        <v>2058</v>
      </c>
      <c r="E574" s="18" t="s">
        <v>1371</v>
      </c>
      <c r="F574" s="20" t="s">
        <v>281</v>
      </c>
      <c r="G574" s="20" t="s">
        <v>630</v>
      </c>
      <c r="H574" s="63" t="s">
        <v>2138</v>
      </c>
      <c r="I574" s="32"/>
    </row>
    <row r="575" spans="1:9" ht="30" hidden="1" customHeight="1">
      <c r="A575" s="840"/>
      <c r="B575" s="20" t="s">
        <v>2139</v>
      </c>
      <c r="C575" s="20" t="s">
        <v>973</v>
      </c>
      <c r="D575" s="19" t="s">
        <v>2140</v>
      </c>
      <c r="E575" s="18" t="s">
        <v>1371</v>
      </c>
      <c r="F575" s="20" t="s">
        <v>281</v>
      </c>
      <c r="G575" s="20" t="s">
        <v>630</v>
      </c>
      <c r="H575" s="63" t="s">
        <v>2141</v>
      </c>
      <c r="I575" s="32"/>
    </row>
    <row r="576" spans="1:9" ht="15" hidden="1" customHeight="1">
      <c r="A576" s="840"/>
      <c r="B576" s="20" t="s">
        <v>1024</v>
      </c>
      <c r="C576" s="20" t="s">
        <v>990</v>
      </c>
      <c r="D576" s="19" t="s">
        <v>2073</v>
      </c>
      <c r="E576" s="18" t="s">
        <v>1371</v>
      </c>
      <c r="F576" s="20" t="s">
        <v>1311</v>
      </c>
      <c r="G576" s="20" t="s">
        <v>2142</v>
      </c>
      <c r="H576" s="20"/>
      <c r="I576" s="32"/>
    </row>
    <row r="577" spans="1:9" ht="30" hidden="1" customHeight="1">
      <c r="A577" s="840"/>
      <c r="B577" s="20" t="s">
        <v>2139</v>
      </c>
      <c r="C577" s="20" t="s">
        <v>973</v>
      </c>
      <c r="D577" s="19" t="s">
        <v>2140</v>
      </c>
      <c r="E577" s="18" t="s">
        <v>1374</v>
      </c>
      <c r="F577" s="20" t="s">
        <v>281</v>
      </c>
      <c r="G577" s="20" t="s">
        <v>630</v>
      </c>
      <c r="H577" s="63" t="s">
        <v>2141</v>
      </c>
      <c r="I577" s="32"/>
    </row>
    <row r="578" spans="1:9" ht="15" hidden="1" customHeight="1">
      <c r="A578" s="840"/>
      <c r="B578" s="20" t="s">
        <v>263</v>
      </c>
      <c r="C578" s="20" t="s">
        <v>973</v>
      </c>
      <c r="D578" s="19" t="s">
        <v>2083</v>
      </c>
      <c r="E578" s="18" t="s">
        <v>1374</v>
      </c>
      <c r="F578" s="20" t="s">
        <v>2143</v>
      </c>
      <c r="G578" s="20" t="s">
        <v>2144</v>
      </c>
      <c r="H578" s="63"/>
      <c r="I578" s="32"/>
    </row>
    <row r="579" spans="1:9" ht="30" hidden="1" customHeight="1">
      <c r="A579" s="840"/>
      <c r="B579" s="20" t="s">
        <v>1024</v>
      </c>
      <c r="C579" s="20" t="s">
        <v>990</v>
      </c>
      <c r="D579" s="19" t="s">
        <v>1025</v>
      </c>
      <c r="E579" s="18" t="s">
        <v>1374</v>
      </c>
      <c r="F579" s="20" t="s">
        <v>281</v>
      </c>
      <c r="G579" s="20" t="s">
        <v>630</v>
      </c>
      <c r="H579" s="63" t="s">
        <v>2145</v>
      </c>
      <c r="I579" s="32"/>
    </row>
    <row r="580" spans="1:9" ht="15" hidden="1" customHeight="1">
      <c r="A580" s="840"/>
      <c r="B580" s="20" t="s">
        <v>1024</v>
      </c>
      <c r="C580" s="20" t="s">
        <v>990</v>
      </c>
      <c r="D580" s="19" t="s">
        <v>1025</v>
      </c>
      <c r="E580" s="18" t="s">
        <v>1374</v>
      </c>
      <c r="F580" s="20" t="s">
        <v>1424</v>
      </c>
      <c r="G580" s="20" t="s">
        <v>2146</v>
      </c>
      <c r="H580" s="63"/>
      <c r="I580" s="32"/>
    </row>
    <row r="581" spans="1:9" ht="30" hidden="1" customHeight="1">
      <c r="A581" s="840"/>
      <c r="B581" s="20" t="s">
        <v>263</v>
      </c>
      <c r="C581" s="20" t="s">
        <v>1043</v>
      </c>
      <c r="D581" s="19" t="s">
        <v>2049</v>
      </c>
      <c r="E581" s="18" t="s">
        <v>1374</v>
      </c>
      <c r="F581" s="20" t="s">
        <v>281</v>
      </c>
      <c r="G581" s="20" t="s">
        <v>630</v>
      </c>
      <c r="H581" s="63" t="s">
        <v>2147</v>
      </c>
      <c r="I581" s="32"/>
    </row>
    <row r="582" spans="1:9" ht="30" hidden="1" customHeight="1">
      <c r="A582" s="840"/>
      <c r="B582" s="20" t="s">
        <v>2139</v>
      </c>
      <c r="C582" s="20" t="s">
        <v>973</v>
      </c>
      <c r="D582" s="19" t="s">
        <v>2140</v>
      </c>
      <c r="E582" s="18" t="s">
        <v>1393</v>
      </c>
      <c r="F582" s="20" t="s">
        <v>281</v>
      </c>
      <c r="G582" s="20" t="s">
        <v>630</v>
      </c>
      <c r="H582" s="63" t="s">
        <v>2141</v>
      </c>
      <c r="I582" s="32"/>
    </row>
    <row r="583" spans="1:9" ht="30" hidden="1" customHeight="1">
      <c r="A583" s="840"/>
      <c r="B583" s="20" t="s">
        <v>263</v>
      </c>
      <c r="C583" s="20" t="s">
        <v>973</v>
      </c>
      <c r="D583" s="19" t="s">
        <v>2083</v>
      </c>
      <c r="E583" s="18" t="s">
        <v>1393</v>
      </c>
      <c r="F583" s="20" t="s">
        <v>281</v>
      </c>
      <c r="G583" s="20" t="s">
        <v>630</v>
      </c>
      <c r="H583" s="63" t="s">
        <v>2148</v>
      </c>
      <c r="I583" s="32"/>
    </row>
    <row r="584" spans="1:9" ht="15" hidden="1" customHeight="1">
      <c r="A584" s="840"/>
      <c r="B584" s="20" t="s">
        <v>1024</v>
      </c>
      <c r="C584" s="20" t="s">
        <v>990</v>
      </c>
      <c r="D584" s="19" t="s">
        <v>1025</v>
      </c>
      <c r="E584" s="18" t="s">
        <v>1393</v>
      </c>
      <c r="F584" s="20" t="s">
        <v>430</v>
      </c>
      <c r="G584" s="20" t="s">
        <v>2149</v>
      </c>
      <c r="H584" s="63"/>
      <c r="I584" s="32"/>
    </row>
    <row r="585" spans="1:9" ht="15" hidden="1" customHeight="1">
      <c r="A585" s="840"/>
      <c r="B585" s="20" t="s">
        <v>1024</v>
      </c>
      <c r="C585" s="20" t="s">
        <v>990</v>
      </c>
      <c r="D585" s="19" t="s">
        <v>2069</v>
      </c>
      <c r="E585" s="18" t="s">
        <v>1393</v>
      </c>
      <c r="F585" s="20" t="s">
        <v>1424</v>
      </c>
      <c r="G585" s="20" t="s">
        <v>2150</v>
      </c>
      <c r="H585" s="20"/>
      <c r="I585" s="32"/>
    </row>
    <row r="586" spans="1:9" ht="30" hidden="1" customHeight="1">
      <c r="A586" s="840"/>
      <c r="B586" s="20" t="s">
        <v>263</v>
      </c>
      <c r="C586" s="20" t="s">
        <v>1043</v>
      </c>
      <c r="D586" s="19" t="s">
        <v>2049</v>
      </c>
      <c r="E586" s="18" t="s">
        <v>1393</v>
      </c>
      <c r="F586" s="20" t="s">
        <v>281</v>
      </c>
      <c r="G586" s="20" t="s">
        <v>630</v>
      </c>
      <c r="H586" s="63" t="s">
        <v>2151</v>
      </c>
      <c r="I586" s="32"/>
    </row>
    <row r="587" spans="1:9" ht="30" hidden="1" customHeight="1">
      <c r="A587" s="840"/>
      <c r="B587" s="20" t="s">
        <v>1024</v>
      </c>
      <c r="C587" s="20" t="s">
        <v>985</v>
      </c>
      <c r="D587" s="19" t="s">
        <v>2063</v>
      </c>
      <c r="E587" s="18" t="s">
        <v>1403</v>
      </c>
      <c r="F587" s="20" t="s">
        <v>281</v>
      </c>
      <c r="G587" s="20" t="s">
        <v>630</v>
      </c>
      <c r="H587" s="63" t="s">
        <v>2152</v>
      </c>
      <c r="I587" s="32"/>
    </row>
    <row r="588" spans="1:9" ht="30" hidden="1" customHeight="1">
      <c r="A588" s="840"/>
      <c r="B588" s="20" t="s">
        <v>1024</v>
      </c>
      <c r="C588" s="20" t="s">
        <v>985</v>
      </c>
      <c r="D588" s="19" t="s">
        <v>2058</v>
      </c>
      <c r="E588" s="18" t="s">
        <v>1403</v>
      </c>
      <c r="F588" s="20" t="s">
        <v>281</v>
      </c>
      <c r="G588" s="20" t="s">
        <v>630</v>
      </c>
      <c r="H588" s="63" t="s">
        <v>2153</v>
      </c>
      <c r="I588" s="32"/>
    </row>
    <row r="589" spans="1:9" ht="30" hidden="1" customHeight="1">
      <c r="A589" s="840"/>
      <c r="B589" s="20" t="s">
        <v>2139</v>
      </c>
      <c r="C589" s="20" t="s">
        <v>973</v>
      </c>
      <c r="D589" s="19" t="s">
        <v>2140</v>
      </c>
      <c r="E589" s="18" t="s">
        <v>1403</v>
      </c>
      <c r="F589" s="20" t="s">
        <v>281</v>
      </c>
      <c r="G589" s="20" t="s">
        <v>630</v>
      </c>
      <c r="H589" s="63" t="s">
        <v>2141</v>
      </c>
      <c r="I589" s="32"/>
    </row>
    <row r="590" spans="1:9" ht="15" hidden="1" customHeight="1">
      <c r="A590" s="840"/>
      <c r="B590" s="20" t="s">
        <v>1024</v>
      </c>
      <c r="C590" s="20" t="s">
        <v>990</v>
      </c>
      <c r="D590" s="19" t="s">
        <v>2069</v>
      </c>
      <c r="E590" s="18" t="s">
        <v>1403</v>
      </c>
      <c r="F590" s="20" t="s">
        <v>1311</v>
      </c>
      <c r="G590" s="20" t="s">
        <v>2154</v>
      </c>
      <c r="H590" s="20"/>
      <c r="I590" s="32"/>
    </row>
    <row r="591" spans="1:9" ht="30" hidden="1" customHeight="1">
      <c r="A591" s="840"/>
      <c r="B591" s="20" t="s">
        <v>1024</v>
      </c>
      <c r="C591" s="20" t="s">
        <v>990</v>
      </c>
      <c r="D591" s="19" t="s">
        <v>580</v>
      </c>
      <c r="E591" s="18" t="s">
        <v>1403</v>
      </c>
      <c r="F591" s="20" t="s">
        <v>281</v>
      </c>
      <c r="G591" s="20" t="s">
        <v>630</v>
      </c>
      <c r="H591" s="63" t="s">
        <v>2155</v>
      </c>
      <c r="I591" s="32"/>
    </row>
    <row r="592" spans="1:9" ht="30" hidden="1" customHeight="1">
      <c r="A592" s="840"/>
      <c r="B592" s="20" t="s">
        <v>66</v>
      </c>
      <c r="C592" s="20" t="s">
        <v>990</v>
      </c>
      <c r="D592" s="19" t="s">
        <v>2156</v>
      </c>
      <c r="E592" s="18" t="s">
        <v>1403</v>
      </c>
      <c r="F592" s="20" t="s">
        <v>281</v>
      </c>
      <c r="G592" s="20" t="s">
        <v>630</v>
      </c>
      <c r="H592" s="63" t="s">
        <v>2157</v>
      </c>
      <c r="I592" s="32"/>
    </row>
    <row r="593" spans="1:9" ht="30" hidden="1" customHeight="1">
      <c r="A593" s="840"/>
      <c r="B593" s="20" t="s">
        <v>263</v>
      </c>
      <c r="C593" s="20" t="s">
        <v>1043</v>
      </c>
      <c r="D593" s="19" t="s">
        <v>2049</v>
      </c>
      <c r="E593" s="18" t="s">
        <v>1403</v>
      </c>
      <c r="F593" s="20" t="s">
        <v>281</v>
      </c>
      <c r="G593" s="677" t="s">
        <v>630</v>
      </c>
      <c r="H593" s="678" t="s">
        <v>2158</v>
      </c>
      <c r="I593" s="683"/>
    </row>
    <row r="594" spans="1:9" ht="30" hidden="1" customHeight="1">
      <c r="A594" s="840"/>
      <c r="B594" s="20" t="s">
        <v>172</v>
      </c>
      <c r="C594" s="20" t="s">
        <v>973</v>
      </c>
      <c r="D594" s="20" t="s">
        <v>2052</v>
      </c>
      <c r="E594" s="18" t="s">
        <v>1410</v>
      </c>
      <c r="F594" s="20" t="s">
        <v>281</v>
      </c>
      <c r="G594" s="677" t="s">
        <v>630</v>
      </c>
      <c r="H594" s="678" t="s">
        <v>2159</v>
      </c>
      <c r="I594" s="683"/>
    </row>
    <row r="595" spans="1:9" ht="30" hidden="1" customHeight="1">
      <c r="A595" s="840"/>
      <c r="B595" s="20" t="s">
        <v>2139</v>
      </c>
      <c r="C595" s="20" t="s">
        <v>973</v>
      </c>
      <c r="D595" s="19" t="s">
        <v>2140</v>
      </c>
      <c r="E595" s="18" t="s">
        <v>1410</v>
      </c>
      <c r="F595" s="20" t="s">
        <v>281</v>
      </c>
      <c r="G595" s="677" t="s">
        <v>630</v>
      </c>
      <c r="H595" s="678" t="s">
        <v>2141</v>
      </c>
      <c r="I595" s="683"/>
    </row>
    <row r="596" spans="1:9" ht="30" hidden="1" customHeight="1">
      <c r="A596" s="840"/>
      <c r="B596" s="20" t="s">
        <v>1024</v>
      </c>
      <c r="C596" s="20" t="s">
        <v>990</v>
      </c>
      <c r="D596" s="19" t="s">
        <v>2073</v>
      </c>
      <c r="E596" s="18" t="s">
        <v>1410</v>
      </c>
      <c r="F596" s="20" t="s">
        <v>281</v>
      </c>
      <c r="G596" s="677" t="s">
        <v>630</v>
      </c>
      <c r="H596" s="678" t="s">
        <v>2160</v>
      </c>
      <c r="I596" s="683"/>
    </row>
    <row r="597" spans="1:9" ht="30" hidden="1" customHeight="1">
      <c r="A597" s="840"/>
      <c r="B597" s="20" t="s">
        <v>66</v>
      </c>
      <c r="C597" s="20" t="s">
        <v>973</v>
      </c>
      <c r="D597" s="19" t="s">
        <v>2161</v>
      </c>
      <c r="E597" s="18" t="s">
        <v>1423</v>
      </c>
      <c r="F597" s="20" t="s">
        <v>281</v>
      </c>
      <c r="G597" s="677" t="s">
        <v>630</v>
      </c>
      <c r="H597" s="678" t="s">
        <v>2162</v>
      </c>
      <c r="I597" s="683"/>
    </row>
    <row r="598" spans="1:9" ht="30" hidden="1" customHeight="1">
      <c r="A598" s="840"/>
      <c r="B598" s="20" t="s">
        <v>263</v>
      </c>
      <c r="C598" s="20" t="s">
        <v>973</v>
      </c>
      <c r="D598" s="20" t="s">
        <v>2066</v>
      </c>
      <c r="E598" s="18" t="s">
        <v>1423</v>
      </c>
      <c r="F598" s="20" t="s">
        <v>281</v>
      </c>
      <c r="G598" s="20" t="s">
        <v>630</v>
      </c>
      <c r="H598" s="63" t="s">
        <v>2163</v>
      </c>
      <c r="I598" s="683"/>
    </row>
    <row r="599" spans="1:9" ht="30" hidden="1" customHeight="1">
      <c r="A599" s="840"/>
      <c r="B599" s="20" t="s">
        <v>263</v>
      </c>
      <c r="C599" s="20" t="s">
        <v>973</v>
      </c>
      <c r="D599" s="19" t="s">
        <v>2083</v>
      </c>
      <c r="E599" s="18" t="s">
        <v>1423</v>
      </c>
      <c r="F599" s="20" t="s">
        <v>281</v>
      </c>
      <c r="G599" s="20" t="s">
        <v>630</v>
      </c>
      <c r="H599" s="63" t="s">
        <v>2164</v>
      </c>
      <c r="I599" s="683"/>
    </row>
    <row r="600" spans="1:9" ht="15" hidden="1" customHeight="1">
      <c r="A600" s="840"/>
      <c r="B600" s="20" t="s">
        <v>1024</v>
      </c>
      <c r="C600" s="20" t="s">
        <v>990</v>
      </c>
      <c r="D600" s="19" t="s">
        <v>1025</v>
      </c>
      <c r="E600" s="18" t="s">
        <v>1423</v>
      </c>
      <c r="F600" s="20" t="s">
        <v>2131</v>
      </c>
      <c r="G600" s="20" t="s">
        <v>2165</v>
      </c>
      <c r="H600" s="63"/>
      <c r="I600" s="683"/>
    </row>
    <row r="601" spans="1:9" ht="30" hidden="1" customHeight="1">
      <c r="A601" s="840"/>
      <c r="B601" s="20" t="s">
        <v>1024</v>
      </c>
      <c r="C601" s="20" t="s">
        <v>990</v>
      </c>
      <c r="D601" s="19" t="s">
        <v>2069</v>
      </c>
      <c r="E601" s="18" t="s">
        <v>1423</v>
      </c>
      <c r="F601" s="20" t="s">
        <v>281</v>
      </c>
      <c r="G601" s="20" t="s">
        <v>630</v>
      </c>
      <c r="H601" s="63" t="s">
        <v>2166</v>
      </c>
      <c r="I601" s="683"/>
    </row>
    <row r="602" spans="1:9" ht="30" hidden="1" customHeight="1">
      <c r="A602" s="840"/>
      <c r="B602" s="20" t="s">
        <v>263</v>
      </c>
      <c r="C602" s="20" t="s">
        <v>1043</v>
      </c>
      <c r="D602" s="19" t="s">
        <v>2049</v>
      </c>
      <c r="E602" s="18" t="s">
        <v>1423</v>
      </c>
      <c r="F602" s="20" t="s">
        <v>281</v>
      </c>
      <c r="G602" s="677" t="s">
        <v>630</v>
      </c>
      <c r="H602" s="678" t="s">
        <v>2167</v>
      </c>
      <c r="I602" s="683"/>
    </row>
    <row r="603" spans="1:9" ht="30" hidden="1" customHeight="1">
      <c r="A603" s="840"/>
      <c r="B603" s="20" t="s">
        <v>1024</v>
      </c>
      <c r="C603" s="20" t="s">
        <v>985</v>
      </c>
      <c r="D603" s="19" t="s">
        <v>2063</v>
      </c>
      <c r="E603" s="18" t="s">
        <v>1440</v>
      </c>
      <c r="F603" s="20" t="s">
        <v>281</v>
      </c>
      <c r="G603" s="677" t="s">
        <v>630</v>
      </c>
      <c r="H603" s="678" t="s">
        <v>2152</v>
      </c>
      <c r="I603" s="683"/>
    </row>
    <row r="604" spans="1:9" ht="30" hidden="1" customHeight="1">
      <c r="A604" s="840"/>
      <c r="B604" s="20" t="s">
        <v>263</v>
      </c>
      <c r="C604" s="20" t="s">
        <v>973</v>
      </c>
      <c r="D604" s="19" t="s">
        <v>2083</v>
      </c>
      <c r="E604" s="18" t="s">
        <v>1440</v>
      </c>
      <c r="F604" s="20" t="s">
        <v>281</v>
      </c>
      <c r="G604" s="677" t="s">
        <v>630</v>
      </c>
      <c r="H604" s="678" t="s">
        <v>2168</v>
      </c>
      <c r="I604" s="683"/>
    </row>
    <row r="605" spans="1:9" ht="15" hidden="1" customHeight="1">
      <c r="A605" s="840"/>
      <c r="B605" s="20" t="s">
        <v>1024</v>
      </c>
      <c r="C605" s="20" t="s">
        <v>990</v>
      </c>
      <c r="D605" s="19" t="s">
        <v>1025</v>
      </c>
      <c r="E605" s="18" t="s">
        <v>1440</v>
      </c>
      <c r="F605" s="20" t="s">
        <v>430</v>
      </c>
      <c r="G605" s="677" t="s">
        <v>2169</v>
      </c>
      <c r="H605" s="678"/>
      <c r="I605" s="683"/>
    </row>
    <row r="606" spans="1:9" ht="30" hidden="1" customHeight="1">
      <c r="A606" s="840"/>
      <c r="B606" s="20" t="s">
        <v>1024</v>
      </c>
      <c r="C606" s="20" t="s">
        <v>990</v>
      </c>
      <c r="D606" s="19" t="s">
        <v>2069</v>
      </c>
      <c r="E606" s="18" t="s">
        <v>1440</v>
      </c>
      <c r="F606" s="20" t="s">
        <v>281</v>
      </c>
      <c r="G606" s="20" t="s">
        <v>630</v>
      </c>
      <c r="H606" s="63" t="s">
        <v>2166</v>
      </c>
      <c r="I606" s="32"/>
    </row>
    <row r="607" spans="1:9" ht="30" hidden="1" customHeight="1">
      <c r="A607" s="840"/>
      <c r="B607" s="20" t="s">
        <v>1024</v>
      </c>
      <c r="C607" s="20" t="s">
        <v>990</v>
      </c>
      <c r="D607" s="19" t="s">
        <v>2098</v>
      </c>
      <c r="E607" s="18" t="s">
        <v>1440</v>
      </c>
      <c r="F607" s="20" t="s">
        <v>281</v>
      </c>
      <c r="G607" s="20" t="s">
        <v>630</v>
      </c>
      <c r="H607" s="63" t="s">
        <v>2170</v>
      </c>
      <c r="I607" s="32"/>
    </row>
    <row r="608" spans="1:9" ht="30" hidden="1" customHeight="1">
      <c r="A608" s="840"/>
      <c r="B608" s="20" t="s">
        <v>1024</v>
      </c>
      <c r="C608" s="20" t="s">
        <v>990</v>
      </c>
      <c r="D608" s="19" t="s">
        <v>2073</v>
      </c>
      <c r="E608" s="18" t="s">
        <v>1440</v>
      </c>
      <c r="F608" s="20" t="s">
        <v>281</v>
      </c>
      <c r="G608" s="20" t="s">
        <v>630</v>
      </c>
      <c r="H608" s="63" t="s">
        <v>2160</v>
      </c>
      <c r="I608" s="32"/>
    </row>
    <row r="609" spans="1:9" ht="30" hidden="1" customHeight="1">
      <c r="A609" s="840"/>
      <c r="B609" s="20" t="s">
        <v>1024</v>
      </c>
      <c r="C609" s="20" t="s">
        <v>985</v>
      </c>
      <c r="D609" s="19" t="s">
        <v>2063</v>
      </c>
      <c r="E609" s="18" t="s">
        <v>1449</v>
      </c>
      <c r="F609" s="20" t="s">
        <v>281</v>
      </c>
      <c r="G609" s="20" t="s">
        <v>630</v>
      </c>
      <c r="H609" s="63" t="s">
        <v>2152</v>
      </c>
      <c r="I609" s="32"/>
    </row>
    <row r="610" spans="1:9" ht="30" hidden="1" customHeight="1">
      <c r="A610" s="840"/>
      <c r="B610" s="20" t="s">
        <v>2139</v>
      </c>
      <c r="C610" s="20" t="s">
        <v>973</v>
      </c>
      <c r="D610" s="19" t="s">
        <v>2140</v>
      </c>
      <c r="E610" s="18" t="s">
        <v>1449</v>
      </c>
      <c r="F610" s="20" t="s">
        <v>281</v>
      </c>
      <c r="G610" s="20" t="s">
        <v>630</v>
      </c>
      <c r="H610" s="63" t="s">
        <v>2141</v>
      </c>
      <c r="I610" s="32"/>
    </row>
    <row r="611" spans="1:9" ht="30" hidden="1" customHeight="1">
      <c r="A611" s="840"/>
      <c r="B611" s="20" t="s">
        <v>1024</v>
      </c>
      <c r="C611" s="20" t="s">
        <v>990</v>
      </c>
      <c r="D611" s="19" t="s">
        <v>1025</v>
      </c>
      <c r="E611" s="18" t="s">
        <v>1449</v>
      </c>
      <c r="F611" s="20" t="s">
        <v>281</v>
      </c>
      <c r="G611" s="20" t="s">
        <v>630</v>
      </c>
      <c r="H611" s="63" t="s">
        <v>2145</v>
      </c>
      <c r="I611" s="32"/>
    </row>
    <row r="612" spans="1:9" ht="30" hidden="1" customHeight="1">
      <c r="A612" s="840"/>
      <c r="B612" s="20" t="s">
        <v>1024</v>
      </c>
      <c r="C612" s="20" t="s">
        <v>990</v>
      </c>
      <c r="D612" s="19" t="s">
        <v>2073</v>
      </c>
      <c r="E612" s="18" t="s">
        <v>1449</v>
      </c>
      <c r="F612" s="20" t="s">
        <v>281</v>
      </c>
      <c r="G612" s="20" t="s">
        <v>630</v>
      </c>
      <c r="H612" s="63" t="s">
        <v>2160</v>
      </c>
      <c r="I612" s="32"/>
    </row>
    <row r="613" spans="1:9" ht="30" hidden="1" customHeight="1">
      <c r="A613" s="840"/>
      <c r="B613" s="20" t="s">
        <v>1024</v>
      </c>
      <c r="C613" s="20" t="s">
        <v>985</v>
      </c>
      <c r="D613" s="19" t="s">
        <v>2063</v>
      </c>
      <c r="E613" s="18" t="s">
        <v>1460</v>
      </c>
      <c r="F613" s="20" t="s">
        <v>281</v>
      </c>
      <c r="G613" s="20" t="s">
        <v>630</v>
      </c>
      <c r="H613" s="63" t="s">
        <v>2152</v>
      </c>
      <c r="I613" s="32"/>
    </row>
    <row r="614" spans="1:9" ht="30" hidden="1" customHeight="1">
      <c r="A614" s="840"/>
      <c r="B614" s="20" t="s">
        <v>2139</v>
      </c>
      <c r="C614" s="20" t="s">
        <v>973</v>
      </c>
      <c r="D614" s="19" t="s">
        <v>2171</v>
      </c>
      <c r="E614" s="18" t="s">
        <v>1460</v>
      </c>
      <c r="F614" s="20" t="s">
        <v>281</v>
      </c>
      <c r="G614" s="20" t="s">
        <v>630</v>
      </c>
      <c r="H614" s="63" t="s">
        <v>2172</v>
      </c>
      <c r="I614" s="32"/>
    </row>
    <row r="615" spans="1:9" ht="30" hidden="1" customHeight="1">
      <c r="A615" s="840"/>
      <c r="B615" s="20" t="s">
        <v>2139</v>
      </c>
      <c r="C615" s="20" t="s">
        <v>973</v>
      </c>
      <c r="D615" s="19" t="s">
        <v>2140</v>
      </c>
      <c r="E615" s="18" t="s">
        <v>1460</v>
      </c>
      <c r="F615" s="20" t="s">
        <v>281</v>
      </c>
      <c r="G615" s="20" t="s">
        <v>630</v>
      </c>
      <c r="H615" s="63" t="s">
        <v>2141</v>
      </c>
      <c r="I615" s="32"/>
    </row>
    <row r="616" spans="1:9" ht="15" hidden="1" customHeight="1">
      <c r="A616" s="840"/>
      <c r="B616" s="20" t="s">
        <v>263</v>
      </c>
      <c r="C616" s="20" t="s">
        <v>973</v>
      </c>
      <c r="D616" s="19" t="s">
        <v>2083</v>
      </c>
      <c r="E616" s="18" t="s">
        <v>1460</v>
      </c>
      <c r="F616" s="20" t="s">
        <v>1395</v>
      </c>
      <c r="G616" s="20" t="s">
        <v>2173</v>
      </c>
      <c r="H616" s="63"/>
      <c r="I616" s="708"/>
    </row>
    <row r="617" spans="1:9" ht="30" hidden="1" customHeight="1">
      <c r="A617" s="840"/>
      <c r="B617" s="20" t="s">
        <v>2139</v>
      </c>
      <c r="C617" s="20" t="s">
        <v>973</v>
      </c>
      <c r="D617" s="19" t="s">
        <v>2140</v>
      </c>
      <c r="E617" s="18" t="s">
        <v>1473</v>
      </c>
      <c r="F617" s="20" t="s">
        <v>281</v>
      </c>
      <c r="G617" s="20" t="s">
        <v>630</v>
      </c>
      <c r="H617" s="63" t="s">
        <v>2141</v>
      </c>
      <c r="I617" s="708"/>
    </row>
    <row r="618" spans="1:9" ht="30" hidden="1" customHeight="1">
      <c r="A618" s="840"/>
      <c r="B618" s="20" t="s">
        <v>1024</v>
      </c>
      <c r="C618" s="20" t="s">
        <v>990</v>
      </c>
      <c r="D618" s="19" t="s">
        <v>2098</v>
      </c>
      <c r="E618" s="18" t="s">
        <v>1473</v>
      </c>
      <c r="F618" s="20" t="s">
        <v>281</v>
      </c>
      <c r="G618" s="20" t="s">
        <v>630</v>
      </c>
      <c r="H618" s="63" t="s">
        <v>2170</v>
      </c>
      <c r="I618" s="708"/>
    </row>
    <row r="619" spans="1:9" ht="30" hidden="1" customHeight="1">
      <c r="A619" s="840"/>
      <c r="B619" s="20" t="s">
        <v>66</v>
      </c>
      <c r="C619" s="20" t="s">
        <v>990</v>
      </c>
      <c r="D619" s="19" t="s">
        <v>2156</v>
      </c>
      <c r="E619" s="18" t="s">
        <v>1473</v>
      </c>
      <c r="F619" s="20" t="s">
        <v>281</v>
      </c>
      <c r="G619" s="20" t="s">
        <v>630</v>
      </c>
      <c r="H619" s="63" t="s">
        <v>2157</v>
      </c>
      <c r="I619" s="708"/>
    </row>
    <row r="620" spans="1:9" ht="30" hidden="1" customHeight="1">
      <c r="A620" s="840"/>
      <c r="B620" s="20" t="s">
        <v>172</v>
      </c>
      <c r="C620" s="20" t="s">
        <v>973</v>
      </c>
      <c r="D620" s="20" t="s">
        <v>2052</v>
      </c>
      <c r="E620" s="18" t="s">
        <v>1487</v>
      </c>
      <c r="F620" s="20" t="s">
        <v>281</v>
      </c>
      <c r="G620" s="20" t="s">
        <v>630</v>
      </c>
      <c r="H620" s="63" t="s">
        <v>2159</v>
      </c>
      <c r="I620" s="708"/>
    </row>
    <row r="621" spans="1:9" ht="30" hidden="1" customHeight="1">
      <c r="A621" s="840"/>
      <c r="B621" s="20" t="s">
        <v>66</v>
      </c>
      <c r="C621" s="20" t="s">
        <v>973</v>
      </c>
      <c r="D621" s="19" t="s">
        <v>2161</v>
      </c>
      <c r="E621" s="18" t="s">
        <v>1487</v>
      </c>
      <c r="F621" s="20" t="s">
        <v>281</v>
      </c>
      <c r="G621" s="20" t="s">
        <v>630</v>
      </c>
      <c r="H621" s="63" t="s">
        <v>2162</v>
      </c>
      <c r="I621" s="708"/>
    </row>
    <row r="622" spans="1:9" ht="15" hidden="1" customHeight="1">
      <c r="A622" s="840"/>
      <c r="B622" s="20" t="s">
        <v>1024</v>
      </c>
      <c r="C622" s="20" t="s">
        <v>990</v>
      </c>
      <c r="D622" s="19" t="s">
        <v>580</v>
      </c>
      <c r="E622" s="18" t="s">
        <v>1487</v>
      </c>
      <c r="F622" s="20" t="s">
        <v>2174</v>
      </c>
      <c r="G622" s="20" t="s">
        <v>2175</v>
      </c>
      <c r="H622" s="20"/>
      <c r="I622" s="708"/>
    </row>
    <row r="623" spans="1:9" ht="30" hidden="1" customHeight="1">
      <c r="A623" s="840"/>
      <c r="B623" s="20" t="s">
        <v>1024</v>
      </c>
      <c r="C623" s="20" t="s">
        <v>990</v>
      </c>
      <c r="D623" s="19" t="s">
        <v>2055</v>
      </c>
      <c r="E623" s="18" t="s">
        <v>1487</v>
      </c>
      <c r="F623" s="20" t="s">
        <v>281</v>
      </c>
      <c r="G623" s="20" t="s">
        <v>630</v>
      </c>
      <c r="H623" s="63" t="s">
        <v>2176</v>
      </c>
      <c r="I623" s="708"/>
    </row>
    <row r="624" spans="1:9" ht="30" hidden="1" customHeight="1">
      <c r="A624" s="840"/>
      <c r="B624" s="20" t="s">
        <v>263</v>
      </c>
      <c r="C624" s="20" t="s">
        <v>973</v>
      </c>
      <c r="D624" s="19" t="s">
        <v>2083</v>
      </c>
      <c r="E624" s="18" t="s">
        <v>1495</v>
      </c>
      <c r="F624" s="20" t="s">
        <v>281</v>
      </c>
      <c r="G624" s="20" t="s">
        <v>630</v>
      </c>
      <c r="H624" s="63" t="s">
        <v>2177</v>
      </c>
      <c r="I624" s="689"/>
    </row>
    <row r="625" spans="1:9" ht="15" hidden="1" customHeight="1">
      <c r="A625" s="840"/>
      <c r="B625" s="20" t="s">
        <v>1024</v>
      </c>
      <c r="C625" s="20" t="s">
        <v>990</v>
      </c>
      <c r="D625" s="19" t="s">
        <v>580</v>
      </c>
      <c r="E625" s="18" t="s">
        <v>1495</v>
      </c>
      <c r="F625" s="20" t="s">
        <v>1387</v>
      </c>
      <c r="G625" s="20" t="s">
        <v>2175</v>
      </c>
      <c r="H625" s="20"/>
      <c r="I625" s="708"/>
    </row>
    <row r="626" spans="1:9" ht="30" hidden="1" customHeight="1">
      <c r="A626" s="840"/>
      <c r="B626" s="677" t="s">
        <v>2139</v>
      </c>
      <c r="C626" s="677" t="s">
        <v>973</v>
      </c>
      <c r="D626" s="686" t="s">
        <v>2140</v>
      </c>
      <c r="E626" s="18" t="s">
        <v>1504</v>
      </c>
      <c r="F626" s="20" t="s">
        <v>281</v>
      </c>
      <c r="G626" s="677" t="s">
        <v>630</v>
      </c>
      <c r="H626" s="678" t="s">
        <v>2178</v>
      </c>
      <c r="I626" s="708"/>
    </row>
    <row r="627" spans="1:9" ht="30" hidden="1" customHeight="1">
      <c r="A627" s="840"/>
      <c r="B627" s="20" t="s">
        <v>263</v>
      </c>
      <c r="C627" s="20" t="s">
        <v>973</v>
      </c>
      <c r="D627" s="19" t="s">
        <v>2083</v>
      </c>
      <c r="E627" s="18" t="s">
        <v>1504</v>
      </c>
      <c r="F627" s="20" t="s">
        <v>281</v>
      </c>
      <c r="G627" s="677" t="s">
        <v>630</v>
      </c>
      <c r="H627" s="678" t="s">
        <v>2179</v>
      </c>
      <c r="I627" s="708"/>
    </row>
    <row r="628" spans="1:9" ht="15" hidden="1" customHeight="1">
      <c r="A628" s="840"/>
      <c r="B628" s="20" t="s">
        <v>1024</v>
      </c>
      <c r="C628" s="20" t="s">
        <v>990</v>
      </c>
      <c r="D628" s="19" t="s">
        <v>580</v>
      </c>
      <c r="E628" s="18" t="s">
        <v>1504</v>
      </c>
      <c r="F628" s="20" t="s">
        <v>2074</v>
      </c>
      <c r="G628" s="20" t="s">
        <v>2180</v>
      </c>
      <c r="H628" s="677"/>
      <c r="I628" s="708"/>
    </row>
    <row r="629" spans="1:9" ht="30" hidden="1" customHeight="1">
      <c r="A629" s="840"/>
      <c r="B629" s="20" t="s">
        <v>2139</v>
      </c>
      <c r="C629" s="20" t="s">
        <v>973</v>
      </c>
      <c r="D629" s="19" t="s">
        <v>2140</v>
      </c>
      <c r="E629" s="18" t="s">
        <v>1517</v>
      </c>
      <c r="F629" s="20" t="s">
        <v>281</v>
      </c>
      <c r="G629" s="20" t="s">
        <v>630</v>
      </c>
      <c r="H629" s="63" t="s">
        <v>2181</v>
      </c>
      <c r="I629" s="708"/>
    </row>
    <row r="630" spans="1:9" ht="30" hidden="1" customHeight="1">
      <c r="A630" s="840"/>
      <c r="B630" s="20" t="s">
        <v>263</v>
      </c>
      <c r="C630" s="20" t="s">
        <v>973</v>
      </c>
      <c r="D630" s="19" t="s">
        <v>2083</v>
      </c>
      <c r="E630" s="18" t="s">
        <v>1517</v>
      </c>
      <c r="F630" s="20" t="s">
        <v>281</v>
      </c>
      <c r="G630" s="20" t="s">
        <v>630</v>
      </c>
      <c r="H630" s="63" t="s">
        <v>2179</v>
      </c>
      <c r="I630" s="708"/>
    </row>
    <row r="631" spans="1:9" ht="15" hidden="1" customHeight="1">
      <c r="A631" s="840"/>
      <c r="B631" s="20" t="s">
        <v>1024</v>
      </c>
      <c r="C631" s="20" t="s">
        <v>990</v>
      </c>
      <c r="D631" s="19" t="s">
        <v>2086</v>
      </c>
      <c r="E631" s="18" t="s">
        <v>1517</v>
      </c>
      <c r="F631" s="20" t="s">
        <v>2182</v>
      </c>
      <c r="G631" s="20" t="s">
        <v>2183</v>
      </c>
      <c r="H631" s="20"/>
      <c r="I631" s="708"/>
    </row>
    <row r="632" spans="1:9" ht="30" hidden="1" customHeight="1">
      <c r="A632" s="840"/>
      <c r="B632" s="20" t="s">
        <v>1024</v>
      </c>
      <c r="C632" s="20" t="s">
        <v>985</v>
      </c>
      <c r="D632" s="19" t="s">
        <v>2058</v>
      </c>
      <c r="E632" s="18" t="s">
        <v>1531</v>
      </c>
      <c r="F632" s="20" t="s">
        <v>281</v>
      </c>
      <c r="G632" s="20" t="s">
        <v>630</v>
      </c>
      <c r="H632" s="63" t="s">
        <v>2184</v>
      </c>
      <c r="I632" s="708"/>
    </row>
    <row r="633" spans="1:9" ht="30" hidden="1" customHeight="1">
      <c r="A633" s="840"/>
      <c r="B633" s="20" t="s">
        <v>2139</v>
      </c>
      <c r="C633" s="20" t="s">
        <v>973</v>
      </c>
      <c r="D633" s="19" t="s">
        <v>2140</v>
      </c>
      <c r="E633" s="18" t="s">
        <v>1531</v>
      </c>
      <c r="F633" s="20" t="s">
        <v>281</v>
      </c>
      <c r="G633" s="20" t="s">
        <v>630</v>
      </c>
      <c r="H633" s="63" t="s">
        <v>2185</v>
      </c>
      <c r="I633" s="708"/>
    </row>
    <row r="634" spans="1:9" ht="30" hidden="1" customHeight="1">
      <c r="A634" s="840"/>
      <c r="B634" s="20" t="s">
        <v>263</v>
      </c>
      <c r="C634" s="20" t="s">
        <v>973</v>
      </c>
      <c r="D634" s="19" t="s">
        <v>2083</v>
      </c>
      <c r="E634" s="18" t="s">
        <v>1531</v>
      </c>
      <c r="F634" s="20" t="s">
        <v>281</v>
      </c>
      <c r="G634" s="20" t="s">
        <v>630</v>
      </c>
      <c r="H634" s="678" t="s">
        <v>2179</v>
      </c>
      <c r="I634" s="682"/>
    </row>
    <row r="635" spans="1:9" ht="30" hidden="1" customHeight="1">
      <c r="A635" s="840"/>
      <c r="B635" s="20" t="s">
        <v>279</v>
      </c>
      <c r="C635" s="20" t="s">
        <v>990</v>
      </c>
      <c r="D635" s="19" t="s">
        <v>2186</v>
      </c>
      <c r="E635" s="18" t="s">
        <v>1531</v>
      </c>
      <c r="F635" s="20" t="s">
        <v>281</v>
      </c>
      <c r="G635" s="20" t="s">
        <v>630</v>
      </c>
      <c r="H635" s="63" t="s">
        <v>2187</v>
      </c>
      <c r="I635" s="708"/>
    </row>
    <row r="636" spans="1:9" ht="30" hidden="1" customHeight="1">
      <c r="A636" s="840"/>
      <c r="B636" s="20" t="s">
        <v>1024</v>
      </c>
      <c r="C636" s="20" t="s">
        <v>990</v>
      </c>
      <c r="D636" s="19" t="s">
        <v>2086</v>
      </c>
      <c r="E636" s="18" t="s">
        <v>1531</v>
      </c>
      <c r="F636" s="20" t="s">
        <v>281</v>
      </c>
      <c r="G636" s="20" t="s">
        <v>630</v>
      </c>
      <c r="H636" s="63" t="s">
        <v>2188</v>
      </c>
      <c r="I636" s="708"/>
    </row>
    <row r="637" spans="1:9" ht="30" hidden="1" customHeight="1">
      <c r="A637" s="840"/>
      <c r="B637" s="20" t="s">
        <v>1024</v>
      </c>
      <c r="C637" s="20" t="s">
        <v>990</v>
      </c>
      <c r="D637" s="19" t="s">
        <v>580</v>
      </c>
      <c r="E637" s="18" t="s">
        <v>1531</v>
      </c>
      <c r="F637" s="20" t="s">
        <v>281</v>
      </c>
      <c r="G637" s="20" t="s">
        <v>630</v>
      </c>
      <c r="H637" s="63" t="s">
        <v>2189</v>
      </c>
      <c r="I637" s="708"/>
    </row>
    <row r="638" spans="1:9" ht="30" hidden="1" customHeight="1">
      <c r="A638" s="840"/>
      <c r="B638" s="20" t="s">
        <v>263</v>
      </c>
      <c r="C638" s="20" t="s">
        <v>973</v>
      </c>
      <c r="D638" s="19" t="s">
        <v>2083</v>
      </c>
      <c r="E638" s="18" t="s">
        <v>1541</v>
      </c>
      <c r="F638" s="20" t="s">
        <v>281</v>
      </c>
      <c r="G638" s="20" t="s">
        <v>630</v>
      </c>
      <c r="H638" s="63" t="s">
        <v>2179</v>
      </c>
      <c r="I638" s="708"/>
    </row>
    <row r="639" spans="1:9" ht="15" hidden="1" customHeight="1">
      <c r="A639" s="840"/>
      <c r="B639" s="20" t="s">
        <v>1024</v>
      </c>
      <c r="C639" s="20" t="s">
        <v>990</v>
      </c>
      <c r="D639" s="19" t="s">
        <v>1025</v>
      </c>
      <c r="E639" s="18" t="s">
        <v>1541</v>
      </c>
      <c r="F639" s="20" t="s">
        <v>1399</v>
      </c>
      <c r="G639" s="20" t="s">
        <v>2190</v>
      </c>
      <c r="H639" s="63"/>
      <c r="I639" s="708"/>
    </row>
    <row r="640" spans="1:9" ht="38.25" hidden="1" customHeight="1">
      <c r="A640" s="840"/>
      <c r="B640" s="20" t="s">
        <v>1024</v>
      </c>
      <c r="C640" s="20" t="s">
        <v>990</v>
      </c>
      <c r="D640" s="19" t="s">
        <v>2086</v>
      </c>
      <c r="E640" s="18" t="s">
        <v>1541</v>
      </c>
      <c r="F640" s="20" t="s">
        <v>281</v>
      </c>
      <c r="G640" s="20" t="s">
        <v>630</v>
      </c>
      <c r="H640" s="63" t="s">
        <v>2166</v>
      </c>
      <c r="I640" s="708"/>
    </row>
    <row r="641" spans="1:9" ht="38.25" hidden="1" customHeight="1">
      <c r="A641" s="840"/>
      <c r="B641" s="20" t="s">
        <v>1024</v>
      </c>
      <c r="C641" s="20" t="s">
        <v>990</v>
      </c>
      <c r="D641" s="19" t="s">
        <v>2086</v>
      </c>
      <c r="E641" s="18" t="s">
        <v>1541</v>
      </c>
      <c r="F641" s="20" t="s">
        <v>281</v>
      </c>
      <c r="G641" s="20" t="s">
        <v>630</v>
      </c>
      <c r="H641" s="63" t="s">
        <v>2191</v>
      </c>
      <c r="I641" s="708"/>
    </row>
    <row r="642" spans="1:9" ht="15" hidden="1" customHeight="1">
      <c r="A642" s="840"/>
      <c r="B642" s="20" t="s">
        <v>1024</v>
      </c>
      <c r="C642" s="20" t="s">
        <v>990</v>
      </c>
      <c r="D642" s="19" t="s">
        <v>2069</v>
      </c>
      <c r="E642" s="18" t="s">
        <v>1541</v>
      </c>
      <c r="F642" s="20" t="s">
        <v>1311</v>
      </c>
      <c r="G642" s="20" t="s">
        <v>2192</v>
      </c>
      <c r="H642" s="63"/>
      <c r="I642" s="708"/>
    </row>
    <row r="643" spans="1:9" ht="30" hidden="1" customHeight="1">
      <c r="A643" s="840"/>
      <c r="B643" s="20" t="s">
        <v>263</v>
      </c>
      <c r="C643" s="20" t="s">
        <v>1043</v>
      </c>
      <c r="D643" s="19" t="s">
        <v>2049</v>
      </c>
      <c r="E643" s="18" t="s">
        <v>1541</v>
      </c>
      <c r="F643" s="20" t="s">
        <v>281</v>
      </c>
      <c r="G643" s="20" t="s">
        <v>630</v>
      </c>
      <c r="H643" s="63" t="s">
        <v>2193</v>
      </c>
      <c r="I643" s="708"/>
    </row>
    <row r="644" spans="1:9" ht="28.8" hidden="1">
      <c r="A644" s="840"/>
      <c r="B644" s="20" t="s">
        <v>263</v>
      </c>
      <c r="C644" s="20" t="s">
        <v>973</v>
      </c>
      <c r="D644" s="19" t="s">
        <v>2083</v>
      </c>
      <c r="E644" s="18" t="s">
        <v>1545</v>
      </c>
      <c r="F644" s="20" t="s">
        <v>281</v>
      </c>
      <c r="G644" s="20" t="s">
        <v>630</v>
      </c>
      <c r="H644" s="63" t="s">
        <v>2179</v>
      </c>
      <c r="I644" s="708"/>
    </row>
    <row r="645" spans="1:9" ht="28.8" hidden="1">
      <c r="A645" s="840"/>
      <c r="B645" s="20" t="s">
        <v>1024</v>
      </c>
      <c r="C645" s="20" t="s">
        <v>990</v>
      </c>
      <c r="D645" s="19" t="s">
        <v>2086</v>
      </c>
      <c r="E645" s="18" t="s">
        <v>1545</v>
      </c>
      <c r="F645" s="20" t="s">
        <v>281</v>
      </c>
      <c r="G645" s="20" t="s">
        <v>630</v>
      </c>
      <c r="H645" s="63" t="s">
        <v>2166</v>
      </c>
      <c r="I645" s="708"/>
    </row>
    <row r="646" spans="1:9" hidden="1">
      <c r="A646" s="840"/>
      <c r="B646" s="20" t="s">
        <v>1024</v>
      </c>
      <c r="C646" s="20" t="s">
        <v>990</v>
      </c>
      <c r="D646" s="19" t="s">
        <v>2069</v>
      </c>
      <c r="E646" s="18" t="s">
        <v>1545</v>
      </c>
      <c r="F646" s="20" t="s">
        <v>1424</v>
      </c>
      <c r="G646" s="20" t="s">
        <v>2194</v>
      </c>
      <c r="H646" s="63"/>
      <c r="I646" s="708"/>
    </row>
    <row r="647" spans="1:9" ht="28.8" hidden="1">
      <c r="A647" s="840"/>
      <c r="B647" s="20" t="s">
        <v>263</v>
      </c>
      <c r="C647" s="20" t="s">
        <v>1043</v>
      </c>
      <c r="D647" s="19" t="s">
        <v>2049</v>
      </c>
      <c r="E647" s="18" t="s">
        <v>1545</v>
      </c>
      <c r="F647" s="20" t="s">
        <v>281</v>
      </c>
      <c r="G647" s="20" t="s">
        <v>630</v>
      </c>
      <c r="H647" s="63" t="s">
        <v>2193</v>
      </c>
      <c r="I647" s="708"/>
    </row>
    <row r="648" spans="1:9" ht="28.8">
      <c r="A648" s="840"/>
      <c r="B648" s="20" t="s">
        <v>263</v>
      </c>
      <c r="C648" s="20" t="s">
        <v>973</v>
      </c>
      <c r="D648" s="19" t="s">
        <v>2083</v>
      </c>
      <c r="E648" s="18" t="s">
        <v>1554</v>
      </c>
      <c r="F648" s="20" t="s">
        <v>281</v>
      </c>
      <c r="G648" s="20" t="s">
        <v>630</v>
      </c>
      <c r="H648" s="63" t="s">
        <v>2179</v>
      </c>
      <c r="I648" s="708"/>
    </row>
    <row r="649" spans="1:9" ht="28.8">
      <c r="A649" s="840"/>
      <c r="B649" s="20" t="s">
        <v>1024</v>
      </c>
      <c r="C649" s="20" t="s">
        <v>990</v>
      </c>
      <c r="D649" s="19" t="s">
        <v>2086</v>
      </c>
      <c r="E649" s="18" t="s">
        <v>1554</v>
      </c>
      <c r="F649" s="20" t="s">
        <v>281</v>
      </c>
      <c r="G649" s="20" t="s">
        <v>630</v>
      </c>
      <c r="H649" s="63" t="s">
        <v>2195</v>
      </c>
      <c r="I649" s="708"/>
    </row>
    <row r="650" spans="1:9" ht="28.8">
      <c r="A650" s="840"/>
      <c r="B650" s="20" t="s">
        <v>263</v>
      </c>
      <c r="C650" s="20" t="s">
        <v>1043</v>
      </c>
      <c r="D650" s="19" t="s">
        <v>2049</v>
      </c>
      <c r="E650" s="18" t="s">
        <v>1554</v>
      </c>
      <c r="F650" s="20" t="s">
        <v>281</v>
      </c>
      <c r="G650" s="20" t="s">
        <v>630</v>
      </c>
      <c r="H650" s="63" t="s">
        <v>2193</v>
      </c>
      <c r="I650" s="708"/>
    </row>
    <row r="651" spans="1:9" ht="28.8">
      <c r="A651" s="840"/>
      <c r="B651" s="20" t="s">
        <v>263</v>
      </c>
      <c r="C651" s="20" t="s">
        <v>973</v>
      </c>
      <c r="D651" s="19" t="s">
        <v>2083</v>
      </c>
      <c r="E651" s="18" t="s">
        <v>1562</v>
      </c>
      <c r="F651" s="20" t="s">
        <v>281</v>
      </c>
      <c r="G651" s="20" t="s">
        <v>630</v>
      </c>
      <c r="H651" s="63" t="s">
        <v>2179</v>
      </c>
      <c r="I651" s="708"/>
    </row>
    <row r="652" spans="1:9">
      <c r="A652" s="840"/>
      <c r="B652" s="20" t="s">
        <v>1024</v>
      </c>
      <c r="C652" s="20" t="s">
        <v>990</v>
      </c>
      <c r="D652" s="19" t="s">
        <v>2073</v>
      </c>
      <c r="E652" s="18" t="s">
        <v>1562</v>
      </c>
      <c r="F652" s="20" t="s">
        <v>1311</v>
      </c>
      <c r="G652" s="20" t="s">
        <v>2196</v>
      </c>
      <c r="H652" s="63"/>
      <c r="I652" s="708"/>
    </row>
    <row r="653" spans="1:9" ht="28.8">
      <c r="A653" s="840"/>
      <c r="B653" s="20" t="s">
        <v>263</v>
      </c>
      <c r="C653" s="20" t="s">
        <v>1043</v>
      </c>
      <c r="D653" s="19" t="s">
        <v>2049</v>
      </c>
      <c r="E653" s="18" t="s">
        <v>1562</v>
      </c>
      <c r="F653" s="20" t="s">
        <v>281</v>
      </c>
      <c r="G653" s="20" t="s">
        <v>630</v>
      </c>
      <c r="H653" s="63" t="s">
        <v>2193</v>
      </c>
      <c r="I653" s="708"/>
    </row>
    <row r="654" spans="1:9">
      <c r="A654" s="840"/>
      <c r="B654" s="20" t="s">
        <v>1024</v>
      </c>
      <c r="C654" s="20" t="s">
        <v>990</v>
      </c>
      <c r="D654" s="19" t="s">
        <v>2073</v>
      </c>
      <c r="E654" s="18" t="s">
        <v>1571</v>
      </c>
      <c r="F654" s="20" t="s">
        <v>2074</v>
      </c>
      <c r="G654" s="20" t="s">
        <v>2197</v>
      </c>
      <c r="H654" s="63"/>
      <c r="I654" s="708"/>
    </row>
    <row r="655" spans="1:9" ht="43.2">
      <c r="A655" s="840"/>
      <c r="B655" s="20" t="s">
        <v>279</v>
      </c>
      <c r="C655" s="20" t="s">
        <v>990</v>
      </c>
      <c r="D655" s="19" t="s">
        <v>2186</v>
      </c>
      <c r="E655" s="18" t="s">
        <v>1571</v>
      </c>
      <c r="F655" s="20" t="s">
        <v>281</v>
      </c>
      <c r="G655" s="20" t="s">
        <v>630</v>
      </c>
      <c r="H655" s="63" t="s">
        <v>2198</v>
      </c>
      <c r="I655" s="708"/>
    </row>
    <row r="656" spans="1:9" ht="28.8">
      <c r="A656" s="840"/>
      <c r="B656" s="20" t="s">
        <v>1024</v>
      </c>
      <c r="C656" s="20" t="s">
        <v>990</v>
      </c>
      <c r="D656" s="19" t="s">
        <v>2055</v>
      </c>
      <c r="E656" s="18" t="s">
        <v>1571</v>
      </c>
      <c r="F656" s="20" t="s">
        <v>281</v>
      </c>
      <c r="G656" s="20" t="s">
        <v>630</v>
      </c>
      <c r="H656" s="63" t="s">
        <v>2199</v>
      </c>
      <c r="I656" s="708"/>
    </row>
    <row r="657" spans="1:9">
      <c r="A657" s="840"/>
      <c r="B657" s="20" t="s">
        <v>1024</v>
      </c>
      <c r="C657" s="20" t="s">
        <v>990</v>
      </c>
      <c r="D657" s="19" t="s">
        <v>1025</v>
      </c>
      <c r="E657" s="18" t="s">
        <v>1578</v>
      </c>
      <c r="F657" s="20" t="s">
        <v>1401</v>
      </c>
      <c r="G657" s="20" t="s">
        <v>2200</v>
      </c>
      <c r="H657" s="63"/>
      <c r="I657" s="708"/>
    </row>
    <row r="658" spans="1:9" ht="28.8">
      <c r="A658" s="840"/>
      <c r="B658" s="20" t="s">
        <v>1024</v>
      </c>
      <c r="C658" s="20" t="s">
        <v>990</v>
      </c>
      <c r="D658" s="19" t="s">
        <v>2069</v>
      </c>
      <c r="E658" s="18" t="s">
        <v>1578</v>
      </c>
      <c r="F658" s="20" t="s">
        <v>281</v>
      </c>
      <c r="G658" s="20" t="s">
        <v>630</v>
      </c>
      <c r="H658" s="63" t="s">
        <v>2201</v>
      </c>
      <c r="I658" s="708"/>
    </row>
    <row r="659" spans="1:9" ht="29.25" customHeight="1">
      <c r="A659" s="843"/>
      <c r="B659" s="689" t="s">
        <v>1024</v>
      </c>
      <c r="C659" s="689" t="s">
        <v>990</v>
      </c>
      <c r="D659" s="709" t="s">
        <v>580</v>
      </c>
      <c r="E659" s="710" t="s">
        <v>1578</v>
      </c>
      <c r="F659" s="689" t="s">
        <v>281</v>
      </c>
      <c r="G659" s="689" t="s">
        <v>630</v>
      </c>
      <c r="H659" s="691" t="s">
        <v>2202</v>
      </c>
      <c r="I659" s="711"/>
    </row>
    <row r="660" spans="1:9" ht="28.8" hidden="1">
      <c r="A660" s="837" t="s">
        <v>963</v>
      </c>
      <c r="B660" s="20" t="s">
        <v>566</v>
      </c>
      <c r="C660" s="20" t="s">
        <v>1043</v>
      </c>
      <c r="D660" s="20" t="s">
        <v>2203</v>
      </c>
      <c r="E660" s="18" t="s">
        <v>1545</v>
      </c>
      <c r="F660" s="20" t="s">
        <v>281</v>
      </c>
      <c r="G660" s="20" t="s">
        <v>630</v>
      </c>
      <c r="H660" s="63" t="s">
        <v>2204</v>
      </c>
    </row>
    <row r="661" spans="1:9" ht="28.8">
      <c r="A661" s="838"/>
      <c r="B661" s="20" t="s">
        <v>566</v>
      </c>
      <c r="C661" s="20" t="s">
        <v>1043</v>
      </c>
      <c r="D661" s="20" t="s">
        <v>2203</v>
      </c>
      <c r="E661" s="18" t="s">
        <v>1554</v>
      </c>
      <c r="F661" s="20" t="s">
        <v>281</v>
      </c>
      <c r="G661" s="20" t="s">
        <v>630</v>
      </c>
      <c r="H661" s="63" t="s">
        <v>2204</v>
      </c>
    </row>
    <row r="662" spans="1:9" ht="28.8" hidden="1">
      <c r="A662" s="838"/>
      <c r="B662" s="20" t="s">
        <v>566</v>
      </c>
      <c r="C662" s="20" t="s">
        <v>973</v>
      </c>
      <c r="D662" s="20" t="s">
        <v>2205</v>
      </c>
      <c r="E662" s="18" t="s">
        <v>1517</v>
      </c>
      <c r="F662" s="20" t="s">
        <v>281</v>
      </c>
      <c r="G662" s="20" t="s">
        <v>630</v>
      </c>
      <c r="H662" s="63" t="s">
        <v>2206</v>
      </c>
    </row>
    <row r="663" spans="1:9" ht="28.8" hidden="1">
      <c r="A663" s="838"/>
      <c r="B663" s="20" t="s">
        <v>566</v>
      </c>
      <c r="C663" s="20" t="s">
        <v>973</v>
      </c>
      <c r="D663" s="20" t="s">
        <v>2205</v>
      </c>
      <c r="E663" s="18" t="s">
        <v>1531</v>
      </c>
      <c r="F663" s="20" t="s">
        <v>281</v>
      </c>
      <c r="G663" s="20" t="s">
        <v>630</v>
      </c>
      <c r="H663" s="63" t="s">
        <v>2206</v>
      </c>
    </row>
    <row r="664" spans="1:9" ht="28.8" hidden="1">
      <c r="A664" s="838"/>
      <c r="B664" s="20" t="s">
        <v>566</v>
      </c>
      <c r="C664" s="20" t="s">
        <v>973</v>
      </c>
      <c r="D664" s="20" t="s">
        <v>2205</v>
      </c>
      <c r="E664" s="18" t="s">
        <v>1541</v>
      </c>
      <c r="F664" s="20" t="s">
        <v>281</v>
      </c>
      <c r="G664" s="20" t="s">
        <v>630</v>
      </c>
      <c r="H664" s="63" t="s">
        <v>2206</v>
      </c>
    </row>
    <row r="665" spans="1:9" ht="28.8" hidden="1">
      <c r="A665" s="838"/>
      <c r="B665" s="20" t="s">
        <v>566</v>
      </c>
      <c r="C665" s="20" t="s">
        <v>973</v>
      </c>
      <c r="D665" s="20" t="s">
        <v>2205</v>
      </c>
      <c r="E665" s="18" t="s">
        <v>1545</v>
      </c>
      <c r="F665" s="20" t="s">
        <v>281</v>
      </c>
      <c r="G665" s="20" t="s">
        <v>630</v>
      </c>
      <c r="H665" s="63" t="s">
        <v>2206</v>
      </c>
    </row>
    <row r="666" spans="1:9" ht="28.8">
      <c r="A666" s="838"/>
      <c r="B666" s="20" t="s">
        <v>566</v>
      </c>
      <c r="C666" s="20" t="s">
        <v>973</v>
      </c>
      <c r="D666" s="20" t="s">
        <v>2205</v>
      </c>
      <c r="E666" s="18" t="s">
        <v>1554</v>
      </c>
      <c r="F666" s="20" t="s">
        <v>281</v>
      </c>
      <c r="G666" s="20" t="s">
        <v>630</v>
      </c>
      <c r="H666" s="63" t="s">
        <v>2206</v>
      </c>
    </row>
    <row r="667" spans="1:9" ht="28.8">
      <c r="A667" s="838"/>
      <c r="B667" s="20" t="s">
        <v>566</v>
      </c>
      <c r="C667" s="20" t="s">
        <v>973</v>
      </c>
      <c r="D667" s="20" t="s">
        <v>2205</v>
      </c>
      <c r="E667" s="18" t="s">
        <v>1562</v>
      </c>
      <c r="F667" s="20" t="s">
        <v>281</v>
      </c>
      <c r="G667" s="20" t="s">
        <v>630</v>
      </c>
      <c r="H667" s="63" t="s">
        <v>2206</v>
      </c>
    </row>
  </sheetData>
  <sheetProtection formatCells="0" insertHyperlinks="0" autoFilter="0"/>
  <autoFilter ref="A1:J667" xr:uid="{00000000-0009-0000-0000-00000A000000}">
    <filterColumn colId="4">
      <filters>
        <filter val="WK49"/>
        <filter val="WK50"/>
        <filter val="WK51"/>
        <filter val="WK52"/>
      </filters>
    </filterColumn>
  </autoFilter>
  <sortState xmlns:xlrd2="http://schemas.microsoft.com/office/spreadsheetml/2017/richdata2" ref="B508:J657">
    <sortCondition ref="E508:E657"/>
    <sortCondition ref="C508:C657"/>
  </sortState>
  <mergeCells count="4">
    <mergeCell ref="A2:A227"/>
    <mergeCell ref="A480:A507"/>
    <mergeCell ref="A508:A659"/>
    <mergeCell ref="A660:A667"/>
  </mergeCells>
  <phoneticPr fontId="62" type="noConversion"/>
  <pageMargins left="0.7" right="0.7" top="0.75" bottom="0.75" header="0.3" footer="0.3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"/>
  <sheetViews>
    <sheetView workbookViewId="0">
      <selection activeCell="D8" sqref="D8"/>
    </sheetView>
  </sheetViews>
  <sheetFormatPr defaultColWidth="9" defaultRowHeight="14.4"/>
  <cols>
    <col min="2" max="2" width="22.33203125" customWidth="1"/>
    <col min="4" max="4" width="23" customWidth="1"/>
    <col min="6" max="6" width="15.109375" customWidth="1"/>
    <col min="7" max="7" width="17" customWidth="1"/>
    <col min="8" max="8" width="55.88671875" customWidth="1"/>
  </cols>
  <sheetData>
    <row r="1" spans="1:8" ht="15.6">
      <c r="A1" s="14" t="s">
        <v>170</v>
      </c>
      <c r="B1" s="14" t="s">
        <v>0</v>
      </c>
      <c r="C1" s="14" t="s">
        <v>971</v>
      </c>
      <c r="D1" s="14" t="s">
        <v>1</v>
      </c>
      <c r="E1" s="14" t="s">
        <v>274</v>
      </c>
      <c r="F1" s="14" t="s">
        <v>2207</v>
      </c>
      <c r="G1" s="14" t="s">
        <v>2208</v>
      </c>
      <c r="H1" s="14" t="s">
        <v>73</v>
      </c>
    </row>
    <row r="2" spans="1:8">
      <c r="A2" s="844" t="s">
        <v>171</v>
      </c>
      <c r="B2" s="20" t="s">
        <v>2139</v>
      </c>
      <c r="C2" s="20" t="s">
        <v>973</v>
      </c>
      <c r="D2" s="19" t="s">
        <v>2140</v>
      </c>
      <c r="E2" s="18" t="s">
        <v>2209</v>
      </c>
      <c r="F2" s="18" t="s">
        <v>2210</v>
      </c>
      <c r="G2" s="18" t="s">
        <v>2211</v>
      </c>
      <c r="H2" s="63" t="s">
        <v>2212</v>
      </c>
    </row>
    <row r="3" spans="1:8">
      <c r="A3" s="844"/>
      <c r="B3" s="20" t="s">
        <v>2139</v>
      </c>
      <c r="C3" s="20" t="s">
        <v>973</v>
      </c>
      <c r="D3" s="19" t="s">
        <v>2140</v>
      </c>
      <c r="E3" s="18" t="s">
        <v>2209</v>
      </c>
      <c r="F3" s="18" t="s">
        <v>2213</v>
      </c>
      <c r="G3" s="18" t="s">
        <v>2214</v>
      </c>
      <c r="H3" s="63" t="s">
        <v>2212</v>
      </c>
    </row>
    <row r="4" spans="1:8">
      <c r="A4" s="844"/>
      <c r="B4" s="20" t="s">
        <v>2139</v>
      </c>
      <c r="C4" s="20" t="s">
        <v>973</v>
      </c>
      <c r="D4" s="19" t="s">
        <v>2215</v>
      </c>
      <c r="E4" s="18" t="s">
        <v>2209</v>
      </c>
      <c r="F4" s="18" t="s">
        <v>2216</v>
      </c>
      <c r="G4" s="18" t="s">
        <v>2217</v>
      </c>
      <c r="H4" s="63" t="s">
        <v>2218</v>
      </c>
    </row>
  </sheetData>
  <sheetProtection formatCells="0" insertHyperlinks="0" autoFilter="0"/>
  <mergeCells count="1">
    <mergeCell ref="A2:A4"/>
  </mergeCells>
  <phoneticPr fontId="6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04"/>
  <sheetViews>
    <sheetView topLeftCell="A79" workbookViewId="0">
      <selection activeCell="C124" sqref="C124"/>
    </sheetView>
  </sheetViews>
  <sheetFormatPr defaultColWidth="9" defaultRowHeight="14.4"/>
  <cols>
    <col min="1" max="1" width="10.88671875" style="12" customWidth="1"/>
    <col min="2" max="2" width="23" style="12" customWidth="1"/>
    <col min="3" max="3" width="9" style="12"/>
    <col min="4" max="4" width="34.88671875" style="12" customWidth="1"/>
    <col min="5" max="5" width="9.88671875" style="12" customWidth="1"/>
    <col min="6" max="6" width="17.6640625" style="12" customWidth="1"/>
    <col min="7" max="7" width="35.88671875" style="12" customWidth="1"/>
    <col min="8" max="8" width="34.88671875" style="12" customWidth="1"/>
    <col min="9" max="16384" width="9" style="12"/>
  </cols>
  <sheetData>
    <row r="1" spans="1:7" s="671" customFormat="1">
      <c r="A1" s="672" t="s">
        <v>170</v>
      </c>
      <c r="B1" s="672" t="s">
        <v>0</v>
      </c>
      <c r="C1" s="672" t="s">
        <v>971</v>
      </c>
      <c r="D1" s="672" t="s">
        <v>1</v>
      </c>
      <c r="E1" s="672" t="s">
        <v>71</v>
      </c>
      <c r="F1" s="672" t="s">
        <v>2219</v>
      </c>
      <c r="G1" s="672" t="s">
        <v>2220</v>
      </c>
    </row>
    <row r="2" spans="1:7">
      <c r="A2" s="831" t="s">
        <v>198</v>
      </c>
      <c r="B2" s="16" t="s">
        <v>998</v>
      </c>
      <c r="C2" s="17" t="s">
        <v>973</v>
      </c>
      <c r="D2" s="16" t="s">
        <v>2221</v>
      </c>
      <c r="E2" s="44" t="s">
        <v>1360</v>
      </c>
      <c r="F2" s="18" t="s">
        <v>2222</v>
      </c>
      <c r="G2" s="16" t="s">
        <v>1316</v>
      </c>
    </row>
    <row r="3" spans="1:7">
      <c r="A3" s="831"/>
      <c r="B3" s="16" t="s">
        <v>998</v>
      </c>
      <c r="C3" s="17" t="s">
        <v>973</v>
      </c>
      <c r="D3" s="16" t="s">
        <v>1012</v>
      </c>
      <c r="E3" s="44" t="s">
        <v>1813</v>
      </c>
      <c r="F3" s="18" t="s">
        <v>2222</v>
      </c>
      <c r="G3" s="16" t="s">
        <v>1316</v>
      </c>
    </row>
    <row r="4" spans="1:7">
      <c r="A4" s="831"/>
      <c r="B4" s="16" t="s">
        <v>998</v>
      </c>
      <c r="C4" s="17" t="s">
        <v>973</v>
      </c>
      <c r="D4" s="16" t="s">
        <v>2221</v>
      </c>
      <c r="E4" s="44" t="s">
        <v>1824</v>
      </c>
      <c r="F4" s="18" t="s">
        <v>2222</v>
      </c>
      <c r="G4" s="16" t="s">
        <v>1316</v>
      </c>
    </row>
    <row r="5" spans="1:7">
      <c r="A5" s="831"/>
      <c r="B5" s="16" t="s">
        <v>998</v>
      </c>
      <c r="C5" s="17" t="s">
        <v>973</v>
      </c>
      <c r="D5" s="16" t="s">
        <v>2221</v>
      </c>
      <c r="E5" s="44" t="s">
        <v>1362</v>
      </c>
      <c r="F5" s="18" t="s">
        <v>2222</v>
      </c>
      <c r="G5" s="16" t="s">
        <v>1316</v>
      </c>
    </row>
    <row r="6" spans="1:7">
      <c r="A6" s="831"/>
      <c r="B6" s="16" t="s">
        <v>998</v>
      </c>
      <c r="C6" s="17" t="s">
        <v>973</v>
      </c>
      <c r="D6" s="16" t="s">
        <v>2221</v>
      </c>
      <c r="E6" s="44" t="s">
        <v>1840</v>
      </c>
      <c r="F6" s="18" t="s">
        <v>2222</v>
      </c>
      <c r="G6" s="16" t="s">
        <v>1316</v>
      </c>
    </row>
    <row r="7" spans="1:7">
      <c r="A7" s="831"/>
      <c r="B7" s="16" t="s">
        <v>998</v>
      </c>
      <c r="C7" s="17" t="s">
        <v>973</v>
      </c>
      <c r="D7" s="16" t="s">
        <v>2221</v>
      </c>
      <c r="E7" s="44" t="s">
        <v>1368</v>
      </c>
      <c r="F7" s="18" t="s">
        <v>2222</v>
      </c>
      <c r="G7" s="16" t="s">
        <v>1316</v>
      </c>
    </row>
    <row r="8" spans="1:7">
      <c r="A8" s="831"/>
      <c r="B8" s="16" t="s">
        <v>998</v>
      </c>
      <c r="C8" s="17" t="s">
        <v>973</v>
      </c>
      <c r="D8" s="16" t="s">
        <v>2221</v>
      </c>
      <c r="E8" s="44" t="s">
        <v>1371</v>
      </c>
      <c r="F8" s="18" t="s">
        <v>2222</v>
      </c>
      <c r="G8" s="16" t="s">
        <v>1316</v>
      </c>
    </row>
    <row r="9" spans="1:7">
      <c r="A9" s="831"/>
      <c r="B9" s="16" t="s">
        <v>998</v>
      </c>
      <c r="C9" s="16" t="s">
        <v>973</v>
      </c>
      <c r="D9" s="16" t="s">
        <v>204</v>
      </c>
      <c r="E9" s="18" t="s">
        <v>1360</v>
      </c>
      <c r="F9" s="18" t="s">
        <v>2222</v>
      </c>
      <c r="G9" s="16" t="s">
        <v>2223</v>
      </c>
    </row>
    <row r="10" spans="1:7">
      <c r="A10" s="831"/>
      <c r="B10" s="16" t="s">
        <v>998</v>
      </c>
      <c r="C10" s="16" t="s">
        <v>973</v>
      </c>
      <c r="D10" s="16" t="s">
        <v>200</v>
      </c>
      <c r="E10" s="18" t="s">
        <v>1813</v>
      </c>
      <c r="F10" s="18" t="s">
        <v>2222</v>
      </c>
      <c r="G10" s="16" t="s">
        <v>1805</v>
      </c>
    </row>
    <row r="11" spans="1:7">
      <c r="A11" s="831"/>
      <c r="B11" s="16" t="s">
        <v>998</v>
      </c>
      <c r="C11" s="16" t="s">
        <v>985</v>
      </c>
      <c r="D11" s="16" t="s">
        <v>723</v>
      </c>
      <c r="E11" s="44" t="s">
        <v>1357</v>
      </c>
      <c r="F11" s="18" t="s">
        <v>2224</v>
      </c>
      <c r="G11" s="16" t="s">
        <v>2225</v>
      </c>
    </row>
    <row r="12" spans="1:7">
      <c r="A12" s="831"/>
      <c r="B12" s="16" t="s">
        <v>998</v>
      </c>
      <c r="C12" s="16" t="s">
        <v>985</v>
      </c>
      <c r="D12" s="16" t="s">
        <v>723</v>
      </c>
      <c r="E12" s="18" t="s">
        <v>1360</v>
      </c>
      <c r="F12" s="18" t="s">
        <v>2224</v>
      </c>
      <c r="G12" s="16" t="s">
        <v>2226</v>
      </c>
    </row>
    <row r="13" spans="1:7">
      <c r="A13" s="831"/>
      <c r="B13" s="16" t="s">
        <v>998</v>
      </c>
      <c r="C13" s="16" t="s">
        <v>990</v>
      </c>
      <c r="D13" s="16" t="s">
        <v>309</v>
      </c>
      <c r="E13" s="18" t="s">
        <v>1545</v>
      </c>
      <c r="F13" s="18" t="s">
        <v>2227</v>
      </c>
      <c r="G13" s="21" t="s">
        <v>2228</v>
      </c>
    </row>
    <row r="14" spans="1:7">
      <c r="A14" s="831"/>
      <c r="B14" s="16" t="s">
        <v>998</v>
      </c>
      <c r="C14" s="16" t="s">
        <v>990</v>
      </c>
      <c r="D14" s="16" t="s">
        <v>309</v>
      </c>
      <c r="E14" s="18" t="s">
        <v>1554</v>
      </c>
      <c r="F14" s="18" t="s">
        <v>2227</v>
      </c>
      <c r="G14" s="16" t="s">
        <v>2229</v>
      </c>
    </row>
    <row r="15" spans="1:7">
      <c r="A15" s="831"/>
      <c r="B15" s="16" t="s">
        <v>998</v>
      </c>
      <c r="C15" s="16" t="s">
        <v>990</v>
      </c>
      <c r="D15" s="16" t="s">
        <v>309</v>
      </c>
      <c r="E15" s="18" t="s">
        <v>1562</v>
      </c>
      <c r="F15" s="18" t="s">
        <v>2227</v>
      </c>
      <c r="G15" s="16" t="s">
        <v>2230</v>
      </c>
    </row>
    <row r="16" spans="1:7">
      <c r="A16" s="831"/>
      <c r="B16" s="16" t="s">
        <v>998</v>
      </c>
      <c r="C16" s="16" t="s">
        <v>990</v>
      </c>
      <c r="D16" s="16" t="s">
        <v>309</v>
      </c>
      <c r="E16" s="18" t="s">
        <v>1571</v>
      </c>
      <c r="F16" s="18" t="s">
        <v>2227</v>
      </c>
      <c r="G16" s="16" t="s">
        <v>2231</v>
      </c>
    </row>
    <row r="17" spans="1:7">
      <c r="A17" s="831"/>
      <c r="B17" s="16" t="s">
        <v>998</v>
      </c>
      <c r="C17" s="16" t="s">
        <v>990</v>
      </c>
      <c r="D17" s="16" t="s">
        <v>2232</v>
      </c>
      <c r="E17" s="18" t="s">
        <v>1517</v>
      </c>
      <c r="F17" s="18" t="s">
        <v>2233</v>
      </c>
      <c r="G17" s="16" t="s">
        <v>2234</v>
      </c>
    </row>
    <row r="18" spans="1:7">
      <c r="A18" s="831" t="s">
        <v>171</v>
      </c>
      <c r="B18" s="16" t="s">
        <v>263</v>
      </c>
      <c r="C18" s="16" t="s">
        <v>973</v>
      </c>
      <c r="D18" s="16" t="s">
        <v>2083</v>
      </c>
      <c r="E18" s="44" t="s">
        <v>1732</v>
      </c>
      <c r="F18" s="18" t="s">
        <v>2222</v>
      </c>
      <c r="G18" s="16" t="s">
        <v>2235</v>
      </c>
    </row>
    <row r="19" spans="1:7">
      <c r="A19" s="831"/>
      <c r="B19" s="16" t="s">
        <v>263</v>
      </c>
      <c r="C19" s="16" t="s">
        <v>973</v>
      </c>
      <c r="D19" s="16" t="s">
        <v>2083</v>
      </c>
      <c r="E19" s="18" t="s">
        <v>1739</v>
      </c>
      <c r="F19" s="18" t="s">
        <v>2222</v>
      </c>
      <c r="G19" s="16" t="s">
        <v>2236</v>
      </c>
    </row>
    <row r="20" spans="1:7">
      <c r="A20" s="831"/>
      <c r="B20" s="16" t="s">
        <v>263</v>
      </c>
      <c r="C20" s="16" t="s">
        <v>973</v>
      </c>
      <c r="D20" s="16" t="s">
        <v>2083</v>
      </c>
      <c r="E20" s="44" t="s">
        <v>1310</v>
      </c>
      <c r="F20" s="18" t="s">
        <v>2222</v>
      </c>
      <c r="G20" s="16" t="s">
        <v>2237</v>
      </c>
    </row>
    <row r="21" spans="1:7">
      <c r="A21" s="831"/>
      <c r="B21" s="16" t="s">
        <v>263</v>
      </c>
      <c r="C21" s="16" t="s">
        <v>973</v>
      </c>
      <c r="D21" s="16" t="s">
        <v>2083</v>
      </c>
      <c r="E21" s="44" t="s">
        <v>1314</v>
      </c>
      <c r="F21" s="18" t="s">
        <v>2222</v>
      </c>
      <c r="G21" s="16" t="s">
        <v>2238</v>
      </c>
    </row>
    <row r="22" spans="1:7">
      <c r="A22" s="831"/>
      <c r="B22" s="16" t="s">
        <v>263</v>
      </c>
      <c r="C22" s="16" t="s">
        <v>985</v>
      </c>
      <c r="D22" s="16" t="s">
        <v>2239</v>
      </c>
      <c r="E22" s="44" t="s">
        <v>1840</v>
      </c>
      <c r="F22" s="18" t="s">
        <v>2240</v>
      </c>
      <c r="G22" s="16" t="s">
        <v>2241</v>
      </c>
    </row>
    <row r="23" spans="1:7">
      <c r="A23" s="831"/>
      <c r="B23" s="16" t="s">
        <v>936</v>
      </c>
      <c r="C23" s="16" t="s">
        <v>985</v>
      </c>
      <c r="D23" s="16" t="s">
        <v>2058</v>
      </c>
      <c r="E23" s="44" t="s">
        <v>1440</v>
      </c>
      <c r="F23" s="18" t="s">
        <v>2242</v>
      </c>
      <c r="G23" s="16" t="s">
        <v>2243</v>
      </c>
    </row>
    <row r="24" spans="1:7">
      <c r="A24" s="831"/>
      <c r="B24" s="16" t="s">
        <v>936</v>
      </c>
      <c r="C24" s="16" t="s">
        <v>990</v>
      </c>
      <c r="D24" s="16" t="s">
        <v>2244</v>
      </c>
      <c r="E24" s="44" t="s">
        <v>1449</v>
      </c>
      <c r="F24" s="18" t="s">
        <v>2245</v>
      </c>
      <c r="G24" s="16" t="s">
        <v>2146</v>
      </c>
    </row>
    <row r="25" spans="1:7">
      <c r="A25" s="831"/>
      <c r="B25" s="16" t="s">
        <v>936</v>
      </c>
      <c r="C25" s="16" t="s">
        <v>990</v>
      </c>
      <c r="D25" s="16" t="s">
        <v>2244</v>
      </c>
      <c r="E25" s="44" t="s">
        <v>1487</v>
      </c>
      <c r="F25" s="18" t="s">
        <v>2246</v>
      </c>
      <c r="G25" s="16" t="s">
        <v>2247</v>
      </c>
    </row>
    <row r="26" spans="1:7">
      <c r="A26" s="831"/>
      <c r="B26" s="20" t="s">
        <v>1024</v>
      </c>
      <c r="C26" s="20" t="s">
        <v>990</v>
      </c>
      <c r="D26" s="19" t="s">
        <v>1025</v>
      </c>
      <c r="E26" s="44" t="s">
        <v>1531</v>
      </c>
      <c r="F26" s="18" t="s">
        <v>2245</v>
      </c>
      <c r="G26" s="16" t="s">
        <v>2248</v>
      </c>
    </row>
    <row r="27" spans="1:7">
      <c r="A27" s="831" t="s">
        <v>212</v>
      </c>
      <c r="B27" s="16" t="s">
        <v>342</v>
      </c>
      <c r="C27" s="16" t="s">
        <v>1043</v>
      </c>
      <c r="D27" s="16" t="s">
        <v>1284</v>
      </c>
      <c r="E27" s="18" t="s">
        <v>1374</v>
      </c>
      <c r="F27" s="18" t="s">
        <v>2242</v>
      </c>
      <c r="G27" s="16" t="s">
        <v>2249</v>
      </c>
    </row>
    <row r="28" spans="1:7">
      <c r="A28" s="831"/>
      <c r="B28" s="20" t="s">
        <v>782</v>
      </c>
      <c r="C28" s="20" t="s">
        <v>990</v>
      </c>
      <c r="D28" s="20" t="s">
        <v>1335</v>
      </c>
      <c r="E28" s="18" t="s">
        <v>1374</v>
      </c>
      <c r="F28" s="18" t="s">
        <v>2246</v>
      </c>
      <c r="G28" s="20" t="s">
        <v>2250</v>
      </c>
    </row>
    <row r="29" spans="1:7">
      <c r="A29" s="831"/>
      <c r="B29" s="20" t="s">
        <v>782</v>
      </c>
      <c r="C29" s="20" t="s">
        <v>990</v>
      </c>
      <c r="D29" s="20" t="s">
        <v>1335</v>
      </c>
      <c r="E29" s="18" t="s">
        <v>1374</v>
      </c>
      <c r="F29" s="18" t="s">
        <v>2251</v>
      </c>
      <c r="G29" s="20" t="s">
        <v>2252</v>
      </c>
    </row>
    <row r="30" spans="1:7">
      <c r="A30" s="831"/>
      <c r="B30" s="16" t="s">
        <v>342</v>
      </c>
      <c r="C30" s="16" t="s">
        <v>1043</v>
      </c>
      <c r="D30" s="16" t="s">
        <v>1284</v>
      </c>
      <c r="E30" s="18" t="s">
        <v>1393</v>
      </c>
      <c r="F30" s="18" t="s">
        <v>2242</v>
      </c>
      <c r="G30" s="16" t="s">
        <v>2253</v>
      </c>
    </row>
    <row r="31" spans="1:7">
      <c r="A31" s="831"/>
      <c r="B31" s="16" t="s">
        <v>342</v>
      </c>
      <c r="C31" s="16" t="s">
        <v>1043</v>
      </c>
      <c r="D31" s="16" t="s">
        <v>1284</v>
      </c>
      <c r="E31" s="18" t="s">
        <v>1393</v>
      </c>
      <c r="F31" s="18" t="s">
        <v>2222</v>
      </c>
      <c r="G31" s="16" t="s">
        <v>2254</v>
      </c>
    </row>
    <row r="32" spans="1:7">
      <c r="A32" s="831"/>
      <c r="B32" s="20" t="s">
        <v>782</v>
      </c>
      <c r="C32" s="20" t="s">
        <v>990</v>
      </c>
      <c r="D32" s="20" t="s">
        <v>1281</v>
      </c>
      <c r="E32" s="18" t="s">
        <v>1403</v>
      </c>
      <c r="F32" s="18" t="s">
        <v>2255</v>
      </c>
      <c r="G32" s="16" t="s">
        <v>2256</v>
      </c>
    </row>
    <row r="33" spans="1:7">
      <c r="A33" s="831"/>
      <c r="B33" s="20" t="s">
        <v>782</v>
      </c>
      <c r="C33" s="20" t="s">
        <v>990</v>
      </c>
      <c r="D33" s="20" t="s">
        <v>1281</v>
      </c>
      <c r="E33" s="18" t="s">
        <v>1403</v>
      </c>
      <c r="F33" s="18" t="s">
        <v>2246</v>
      </c>
      <c r="G33" s="16" t="s">
        <v>2256</v>
      </c>
    </row>
    <row r="34" spans="1:7">
      <c r="A34" s="831"/>
      <c r="B34" s="20" t="s">
        <v>782</v>
      </c>
      <c r="C34" s="20" t="s">
        <v>990</v>
      </c>
      <c r="D34" s="20" t="s">
        <v>836</v>
      </c>
      <c r="E34" s="18" t="s">
        <v>1403</v>
      </c>
      <c r="F34" s="18" t="s">
        <v>2257</v>
      </c>
      <c r="G34" s="16" t="s">
        <v>1409</v>
      </c>
    </row>
    <row r="35" spans="1:7">
      <c r="A35" s="831"/>
      <c r="B35" s="20" t="s">
        <v>782</v>
      </c>
      <c r="C35" s="20" t="s">
        <v>990</v>
      </c>
      <c r="D35" s="20" t="s">
        <v>980</v>
      </c>
      <c r="E35" s="18" t="s">
        <v>1403</v>
      </c>
      <c r="F35" s="18" t="s">
        <v>2258</v>
      </c>
      <c r="G35" s="16" t="s">
        <v>1422</v>
      </c>
    </row>
    <row r="36" spans="1:7">
      <c r="A36" s="831"/>
      <c r="B36" s="16" t="s">
        <v>342</v>
      </c>
      <c r="C36" s="16" t="s">
        <v>1043</v>
      </c>
      <c r="D36" s="16" t="s">
        <v>1284</v>
      </c>
      <c r="E36" s="18" t="s">
        <v>1403</v>
      </c>
      <c r="F36" s="18" t="s">
        <v>2222</v>
      </c>
      <c r="G36" s="16" t="s">
        <v>2259</v>
      </c>
    </row>
    <row r="37" spans="1:7">
      <c r="A37" s="831"/>
      <c r="B37" s="20" t="s">
        <v>782</v>
      </c>
      <c r="C37" s="16" t="s">
        <v>990</v>
      </c>
      <c r="D37" s="16" t="s">
        <v>2260</v>
      </c>
      <c r="E37" s="18" t="s">
        <v>1410</v>
      </c>
      <c r="F37" s="18" t="s">
        <v>2255</v>
      </c>
      <c r="G37" s="16" t="s">
        <v>2261</v>
      </c>
    </row>
    <row r="38" spans="1:7">
      <c r="A38" s="831"/>
      <c r="B38" s="20" t="s">
        <v>782</v>
      </c>
      <c r="C38" s="20" t="s">
        <v>990</v>
      </c>
      <c r="D38" s="20" t="s">
        <v>1281</v>
      </c>
      <c r="E38" s="18" t="s">
        <v>1410</v>
      </c>
      <c r="F38" s="18" t="s">
        <v>2262</v>
      </c>
      <c r="G38" s="16" t="s">
        <v>1437</v>
      </c>
    </row>
    <row r="39" spans="1:7">
      <c r="A39" s="831"/>
      <c r="B39" s="20" t="s">
        <v>782</v>
      </c>
      <c r="C39" s="20" t="s">
        <v>990</v>
      </c>
      <c r="D39" s="20" t="s">
        <v>980</v>
      </c>
      <c r="E39" s="18" t="s">
        <v>1410</v>
      </c>
      <c r="F39" s="18" t="s">
        <v>2258</v>
      </c>
      <c r="G39" s="16" t="s">
        <v>2263</v>
      </c>
    </row>
    <row r="40" spans="1:7">
      <c r="A40" s="831"/>
      <c r="B40" s="16" t="s">
        <v>342</v>
      </c>
      <c r="C40" s="16" t="s">
        <v>1043</v>
      </c>
      <c r="D40" s="16" t="s">
        <v>1284</v>
      </c>
      <c r="E40" s="18" t="s">
        <v>1410</v>
      </c>
      <c r="F40" s="18" t="s">
        <v>2222</v>
      </c>
      <c r="G40" s="16" t="s">
        <v>2259</v>
      </c>
    </row>
    <row r="41" spans="1:7">
      <c r="A41" s="831"/>
      <c r="B41" s="16" t="s">
        <v>342</v>
      </c>
      <c r="C41" s="16" t="s">
        <v>1043</v>
      </c>
      <c r="D41" s="16" t="s">
        <v>1284</v>
      </c>
      <c r="E41" s="18" t="s">
        <v>1410</v>
      </c>
      <c r="F41" s="18" t="s">
        <v>2242</v>
      </c>
      <c r="G41" s="16" t="s">
        <v>2264</v>
      </c>
    </row>
    <row r="42" spans="1:7">
      <c r="A42" s="831"/>
      <c r="B42" s="20" t="s">
        <v>342</v>
      </c>
      <c r="C42" s="20" t="s">
        <v>973</v>
      </c>
      <c r="D42" s="20" t="s">
        <v>772</v>
      </c>
      <c r="E42" s="18" t="s">
        <v>1423</v>
      </c>
      <c r="F42" s="18" t="s">
        <v>2265</v>
      </c>
      <c r="G42" s="63" t="s">
        <v>1430</v>
      </c>
    </row>
    <row r="43" spans="1:7">
      <c r="A43" s="831"/>
      <c r="B43" s="20" t="s">
        <v>782</v>
      </c>
      <c r="C43" s="16" t="s">
        <v>990</v>
      </c>
      <c r="D43" s="16" t="s">
        <v>2260</v>
      </c>
      <c r="E43" s="18" t="s">
        <v>1423</v>
      </c>
      <c r="F43" s="18" t="s">
        <v>2266</v>
      </c>
      <c r="G43" s="16" t="s">
        <v>1400</v>
      </c>
    </row>
    <row r="44" spans="1:7">
      <c r="A44" s="831"/>
      <c r="B44" s="20" t="s">
        <v>782</v>
      </c>
      <c r="C44" s="20" t="s">
        <v>990</v>
      </c>
      <c r="D44" s="20" t="s">
        <v>1281</v>
      </c>
      <c r="E44" s="18" t="s">
        <v>1423</v>
      </c>
      <c r="F44" s="18" t="s">
        <v>2255</v>
      </c>
      <c r="G44" s="16" t="s">
        <v>2267</v>
      </c>
    </row>
    <row r="45" spans="1:7">
      <c r="A45" s="831"/>
      <c r="B45" s="20" t="s">
        <v>782</v>
      </c>
      <c r="C45" s="16" t="s">
        <v>990</v>
      </c>
      <c r="D45" s="16" t="s">
        <v>2260</v>
      </c>
      <c r="E45" s="18" t="s">
        <v>1440</v>
      </c>
      <c r="F45" s="18" t="s">
        <v>2255</v>
      </c>
      <c r="G45" s="16" t="s">
        <v>2268</v>
      </c>
    </row>
    <row r="46" spans="1:7">
      <c r="A46" s="831"/>
      <c r="B46" s="20" t="s">
        <v>782</v>
      </c>
      <c r="C46" s="16" t="s">
        <v>990</v>
      </c>
      <c r="D46" s="16" t="s">
        <v>2260</v>
      </c>
      <c r="E46" s="18" t="s">
        <v>1440</v>
      </c>
      <c r="F46" s="18" t="s">
        <v>2246</v>
      </c>
      <c r="G46" s="16" t="s">
        <v>1408</v>
      </c>
    </row>
    <row r="47" spans="1:7">
      <c r="A47" s="831"/>
      <c r="B47" s="20" t="s">
        <v>782</v>
      </c>
      <c r="C47" s="20" t="s">
        <v>990</v>
      </c>
      <c r="D47" s="20" t="s">
        <v>1281</v>
      </c>
      <c r="E47" s="18" t="s">
        <v>1440</v>
      </c>
      <c r="F47" s="18" t="s">
        <v>2246</v>
      </c>
      <c r="G47" s="16" t="s">
        <v>2269</v>
      </c>
    </row>
    <row r="48" spans="1:7">
      <c r="A48" s="831"/>
      <c r="B48" s="16" t="s">
        <v>342</v>
      </c>
      <c r="C48" s="16" t="s">
        <v>1043</v>
      </c>
      <c r="D48" s="16" t="s">
        <v>1284</v>
      </c>
      <c r="E48" s="18" t="s">
        <v>1440</v>
      </c>
      <c r="F48" s="18" t="s">
        <v>2222</v>
      </c>
      <c r="G48" s="16" t="s">
        <v>2270</v>
      </c>
    </row>
    <row r="49" spans="1:7">
      <c r="A49" s="831"/>
      <c r="B49" s="20" t="s">
        <v>782</v>
      </c>
      <c r="C49" s="16" t="s">
        <v>990</v>
      </c>
      <c r="D49" s="16" t="s">
        <v>2260</v>
      </c>
      <c r="E49" s="18" t="s">
        <v>1449</v>
      </c>
      <c r="F49" s="18" t="s">
        <v>2255</v>
      </c>
      <c r="G49" s="16" t="s">
        <v>2271</v>
      </c>
    </row>
    <row r="50" spans="1:7">
      <c r="A50" s="831"/>
      <c r="B50" s="20" t="s">
        <v>782</v>
      </c>
      <c r="C50" s="16" t="s">
        <v>990</v>
      </c>
      <c r="D50" s="16" t="s">
        <v>2260</v>
      </c>
      <c r="E50" s="18" t="s">
        <v>1449</v>
      </c>
      <c r="F50" s="18" t="s">
        <v>2246</v>
      </c>
      <c r="G50" s="16" t="s">
        <v>2272</v>
      </c>
    </row>
    <row r="51" spans="1:7">
      <c r="A51" s="831"/>
      <c r="B51" s="20" t="s">
        <v>782</v>
      </c>
      <c r="C51" s="20" t="s">
        <v>990</v>
      </c>
      <c r="D51" s="20" t="s">
        <v>1305</v>
      </c>
      <c r="E51" s="18" t="s">
        <v>1449</v>
      </c>
      <c r="F51" s="18" t="s">
        <v>2246</v>
      </c>
      <c r="G51" s="16" t="s">
        <v>2273</v>
      </c>
    </row>
    <row r="52" spans="1:7">
      <c r="A52" s="831"/>
      <c r="B52" s="20" t="s">
        <v>782</v>
      </c>
      <c r="C52" s="20" t="s">
        <v>990</v>
      </c>
      <c r="D52" s="20" t="s">
        <v>1281</v>
      </c>
      <c r="E52" s="18" t="s">
        <v>1449</v>
      </c>
      <c r="F52" s="18" t="s">
        <v>2262</v>
      </c>
      <c r="G52" s="16" t="s">
        <v>2274</v>
      </c>
    </row>
    <row r="53" spans="1:7">
      <c r="A53" s="831"/>
      <c r="B53" s="20" t="s">
        <v>782</v>
      </c>
      <c r="C53" s="20" t="s">
        <v>990</v>
      </c>
      <c r="D53" s="20" t="s">
        <v>1281</v>
      </c>
      <c r="E53" s="18" t="s">
        <v>1449</v>
      </c>
      <c r="F53" s="18" t="s">
        <v>2255</v>
      </c>
      <c r="G53" s="16" t="s">
        <v>2275</v>
      </c>
    </row>
    <row r="54" spans="1:7">
      <c r="A54" s="831"/>
      <c r="B54" s="20" t="s">
        <v>782</v>
      </c>
      <c r="C54" s="16" t="s">
        <v>990</v>
      </c>
      <c r="D54" s="16" t="s">
        <v>2260</v>
      </c>
      <c r="E54" s="18" t="s">
        <v>1460</v>
      </c>
      <c r="F54" s="18" t="s">
        <v>2255</v>
      </c>
      <c r="G54" s="16" t="s">
        <v>2268</v>
      </c>
    </row>
    <row r="55" spans="1:7">
      <c r="A55" s="831"/>
      <c r="B55" s="20" t="s">
        <v>782</v>
      </c>
      <c r="C55" s="20" t="s">
        <v>990</v>
      </c>
      <c r="D55" s="20" t="s">
        <v>1305</v>
      </c>
      <c r="E55" s="18" t="s">
        <v>1460</v>
      </c>
      <c r="F55" s="18" t="s">
        <v>2246</v>
      </c>
      <c r="G55" s="20" t="s">
        <v>2273</v>
      </c>
    </row>
    <row r="56" spans="1:7">
      <c r="A56" s="831"/>
      <c r="B56" s="20" t="s">
        <v>782</v>
      </c>
      <c r="C56" s="20" t="s">
        <v>990</v>
      </c>
      <c r="D56" s="20" t="s">
        <v>1281</v>
      </c>
      <c r="E56" s="18" t="s">
        <v>1460</v>
      </c>
      <c r="F56" s="18" t="s">
        <v>2246</v>
      </c>
      <c r="G56" s="16" t="s">
        <v>2276</v>
      </c>
    </row>
    <row r="57" spans="1:7">
      <c r="A57" s="831"/>
      <c r="B57" s="20" t="s">
        <v>782</v>
      </c>
      <c r="C57" s="16" t="s">
        <v>990</v>
      </c>
      <c r="D57" s="16" t="s">
        <v>2260</v>
      </c>
      <c r="E57" s="18" t="s">
        <v>1473</v>
      </c>
      <c r="F57" s="18" t="s">
        <v>2246</v>
      </c>
      <c r="G57" s="16" t="s">
        <v>2277</v>
      </c>
    </row>
    <row r="58" spans="1:7">
      <c r="A58" s="831"/>
      <c r="B58" s="20" t="s">
        <v>782</v>
      </c>
      <c r="C58" s="20" t="s">
        <v>990</v>
      </c>
      <c r="D58" s="20" t="s">
        <v>1305</v>
      </c>
      <c r="E58" s="18" t="s">
        <v>1473</v>
      </c>
      <c r="F58" s="18" t="s">
        <v>2246</v>
      </c>
      <c r="G58" s="20" t="s">
        <v>2278</v>
      </c>
    </row>
    <row r="59" spans="1:7">
      <c r="A59" s="831"/>
      <c r="B59" s="20" t="s">
        <v>782</v>
      </c>
      <c r="C59" s="20" t="s">
        <v>990</v>
      </c>
      <c r="D59" s="20" t="s">
        <v>1281</v>
      </c>
      <c r="E59" s="18" t="s">
        <v>1473</v>
      </c>
      <c r="F59" s="18" t="s">
        <v>2255</v>
      </c>
      <c r="G59" s="16" t="s">
        <v>2279</v>
      </c>
    </row>
    <row r="60" spans="1:7">
      <c r="A60" s="831"/>
      <c r="B60" s="20" t="s">
        <v>782</v>
      </c>
      <c r="C60" s="20" t="s">
        <v>990</v>
      </c>
      <c r="D60" s="20" t="s">
        <v>980</v>
      </c>
      <c r="E60" s="18" t="s">
        <v>1473</v>
      </c>
      <c r="F60" s="18" t="s">
        <v>2258</v>
      </c>
      <c r="G60" s="19" t="s">
        <v>1485</v>
      </c>
    </row>
    <row r="61" spans="1:7">
      <c r="A61" s="831"/>
      <c r="B61" s="16" t="s">
        <v>342</v>
      </c>
      <c r="C61" s="16" t="s">
        <v>1043</v>
      </c>
      <c r="D61" s="16" t="s">
        <v>1284</v>
      </c>
      <c r="E61" s="18" t="s">
        <v>1473</v>
      </c>
      <c r="F61" s="18" t="s">
        <v>2242</v>
      </c>
      <c r="G61" s="16" t="s">
        <v>2280</v>
      </c>
    </row>
    <row r="62" spans="1:7">
      <c r="A62" s="831"/>
      <c r="B62" s="16" t="s">
        <v>342</v>
      </c>
      <c r="C62" s="16" t="s">
        <v>1043</v>
      </c>
      <c r="D62" s="16" t="s">
        <v>1284</v>
      </c>
      <c r="E62" s="18" t="s">
        <v>1473</v>
      </c>
      <c r="F62" s="18" t="s">
        <v>2222</v>
      </c>
      <c r="G62" s="16" t="s">
        <v>2281</v>
      </c>
    </row>
    <row r="63" spans="1:7">
      <c r="A63" s="831"/>
      <c r="B63" s="20" t="s">
        <v>782</v>
      </c>
      <c r="C63" s="20" t="s">
        <v>990</v>
      </c>
      <c r="D63" s="20" t="s">
        <v>1335</v>
      </c>
      <c r="E63" s="18" t="s">
        <v>1487</v>
      </c>
      <c r="F63" s="18" t="s">
        <v>2251</v>
      </c>
      <c r="G63" s="20" t="s">
        <v>2282</v>
      </c>
    </row>
    <row r="64" spans="1:7">
      <c r="A64" s="831"/>
      <c r="B64" s="20" t="s">
        <v>782</v>
      </c>
      <c r="C64" s="20" t="s">
        <v>990</v>
      </c>
      <c r="D64" s="20" t="s">
        <v>1305</v>
      </c>
      <c r="E64" s="18" t="s">
        <v>1487</v>
      </c>
      <c r="F64" s="18" t="s">
        <v>2246</v>
      </c>
      <c r="G64" s="16" t="s">
        <v>2283</v>
      </c>
    </row>
    <row r="65" spans="1:7">
      <c r="A65" s="831"/>
      <c r="B65" s="20" t="s">
        <v>782</v>
      </c>
      <c r="C65" s="20" t="s">
        <v>990</v>
      </c>
      <c r="D65" s="20" t="s">
        <v>1281</v>
      </c>
      <c r="E65" s="18" t="s">
        <v>1487</v>
      </c>
      <c r="F65" s="18" t="s">
        <v>2246</v>
      </c>
      <c r="G65" s="16" t="s">
        <v>2284</v>
      </c>
    </row>
    <row r="66" spans="1:7">
      <c r="A66" s="831"/>
      <c r="B66" s="20" t="s">
        <v>782</v>
      </c>
      <c r="C66" s="20" t="s">
        <v>990</v>
      </c>
      <c r="D66" s="20" t="s">
        <v>980</v>
      </c>
      <c r="E66" s="18" t="s">
        <v>1487</v>
      </c>
      <c r="F66" s="18" t="s">
        <v>2258</v>
      </c>
      <c r="G66" s="16" t="s">
        <v>1447</v>
      </c>
    </row>
    <row r="67" spans="1:7">
      <c r="A67" s="831"/>
      <c r="B67" s="20" t="s">
        <v>782</v>
      </c>
      <c r="C67" s="20" t="s">
        <v>990</v>
      </c>
      <c r="D67" s="20" t="s">
        <v>1335</v>
      </c>
      <c r="E67" s="18" t="s">
        <v>1495</v>
      </c>
      <c r="F67" s="18" t="s">
        <v>2246</v>
      </c>
      <c r="G67" s="16" t="s">
        <v>2285</v>
      </c>
    </row>
    <row r="68" spans="1:7">
      <c r="A68" s="831"/>
      <c r="B68" s="20" t="s">
        <v>782</v>
      </c>
      <c r="C68" s="20" t="s">
        <v>990</v>
      </c>
      <c r="D68" s="20" t="s">
        <v>1335</v>
      </c>
      <c r="E68" s="18" t="s">
        <v>1495</v>
      </c>
      <c r="F68" s="18" t="s">
        <v>2251</v>
      </c>
      <c r="G68" s="16" t="s">
        <v>2286</v>
      </c>
    </row>
    <row r="69" spans="1:7">
      <c r="A69" s="831"/>
      <c r="B69" s="20" t="s">
        <v>782</v>
      </c>
      <c r="C69" s="20" t="s">
        <v>990</v>
      </c>
      <c r="D69" s="20" t="s">
        <v>1281</v>
      </c>
      <c r="E69" s="18" t="s">
        <v>1495</v>
      </c>
      <c r="F69" s="18" t="s">
        <v>2262</v>
      </c>
      <c r="G69" s="16" t="s">
        <v>2287</v>
      </c>
    </row>
    <row r="70" spans="1:7">
      <c r="A70" s="831"/>
      <c r="B70" s="20" t="s">
        <v>782</v>
      </c>
      <c r="C70" s="20" t="s">
        <v>990</v>
      </c>
      <c r="D70" s="20" t="s">
        <v>1305</v>
      </c>
      <c r="E70" s="18" t="s">
        <v>1504</v>
      </c>
      <c r="F70" s="18" t="s">
        <v>2246</v>
      </c>
      <c r="G70" s="16" t="s">
        <v>2288</v>
      </c>
    </row>
    <row r="71" spans="1:7">
      <c r="A71" s="831"/>
      <c r="B71" s="20" t="s">
        <v>782</v>
      </c>
      <c r="C71" s="20" t="s">
        <v>990</v>
      </c>
      <c r="D71" s="20" t="s">
        <v>1281</v>
      </c>
      <c r="E71" s="18" t="s">
        <v>1504</v>
      </c>
      <c r="F71" s="18" t="s">
        <v>2246</v>
      </c>
      <c r="G71" s="16" t="s">
        <v>2284</v>
      </c>
    </row>
    <row r="72" spans="1:7">
      <c r="A72" s="831"/>
      <c r="B72" s="20" t="s">
        <v>782</v>
      </c>
      <c r="C72" s="20" t="s">
        <v>990</v>
      </c>
      <c r="D72" s="20" t="s">
        <v>980</v>
      </c>
      <c r="E72" s="18" t="s">
        <v>1504</v>
      </c>
      <c r="F72" s="18" t="s">
        <v>2289</v>
      </c>
      <c r="G72" s="16" t="s">
        <v>2290</v>
      </c>
    </row>
    <row r="73" spans="1:7">
      <c r="A73" s="831"/>
      <c r="B73" s="20" t="s">
        <v>984</v>
      </c>
      <c r="C73" s="19" t="s">
        <v>985</v>
      </c>
      <c r="D73" s="20" t="s">
        <v>986</v>
      </c>
      <c r="E73" s="18" t="s">
        <v>1517</v>
      </c>
      <c r="F73" s="18" t="s">
        <v>2242</v>
      </c>
      <c r="G73" s="16" t="s">
        <v>2291</v>
      </c>
    </row>
    <row r="74" spans="1:7">
      <c r="A74" s="831"/>
      <c r="B74" s="20" t="s">
        <v>782</v>
      </c>
      <c r="C74" s="16" t="s">
        <v>990</v>
      </c>
      <c r="D74" s="16" t="s">
        <v>2260</v>
      </c>
      <c r="E74" s="18" t="s">
        <v>1517</v>
      </c>
      <c r="F74" s="18" t="s">
        <v>2246</v>
      </c>
      <c r="G74" s="16" t="s">
        <v>2292</v>
      </c>
    </row>
    <row r="75" spans="1:7">
      <c r="A75" s="831"/>
      <c r="B75" s="20" t="s">
        <v>782</v>
      </c>
      <c r="C75" s="16" t="s">
        <v>990</v>
      </c>
      <c r="D75" s="16" t="s">
        <v>2260</v>
      </c>
      <c r="E75" s="18" t="s">
        <v>1517</v>
      </c>
      <c r="F75" s="18" t="s">
        <v>2255</v>
      </c>
      <c r="G75" s="16" t="s">
        <v>2293</v>
      </c>
    </row>
    <row r="76" spans="1:7">
      <c r="A76" s="831"/>
      <c r="B76" s="20" t="s">
        <v>782</v>
      </c>
      <c r="C76" s="20" t="s">
        <v>990</v>
      </c>
      <c r="D76" s="20" t="s">
        <v>1335</v>
      </c>
      <c r="E76" s="18" t="s">
        <v>1517</v>
      </c>
      <c r="F76" s="18" t="s">
        <v>2251</v>
      </c>
      <c r="G76" s="16" t="s">
        <v>2294</v>
      </c>
    </row>
    <row r="77" spans="1:7">
      <c r="A77" s="831"/>
      <c r="B77" s="20" t="s">
        <v>782</v>
      </c>
      <c r="C77" s="20" t="s">
        <v>990</v>
      </c>
      <c r="D77" s="20" t="s">
        <v>1281</v>
      </c>
      <c r="E77" s="18" t="s">
        <v>1517</v>
      </c>
      <c r="F77" s="18" t="s">
        <v>2255</v>
      </c>
      <c r="G77" s="16" t="s">
        <v>2295</v>
      </c>
    </row>
    <row r="78" spans="1:7">
      <c r="A78" s="831"/>
      <c r="B78" s="20" t="s">
        <v>782</v>
      </c>
      <c r="C78" s="16" t="s">
        <v>990</v>
      </c>
      <c r="D78" s="16" t="s">
        <v>2260</v>
      </c>
      <c r="E78" s="18" t="s">
        <v>1531</v>
      </c>
      <c r="F78" s="18" t="s">
        <v>2246</v>
      </c>
      <c r="G78" s="16" t="s">
        <v>2296</v>
      </c>
    </row>
    <row r="79" spans="1:7">
      <c r="A79" s="831"/>
      <c r="B79" s="20" t="s">
        <v>782</v>
      </c>
      <c r="C79" s="20" t="s">
        <v>990</v>
      </c>
      <c r="D79" s="20" t="s">
        <v>1281</v>
      </c>
      <c r="E79" s="18" t="s">
        <v>1531</v>
      </c>
      <c r="F79" s="18" t="s">
        <v>2297</v>
      </c>
      <c r="G79" s="16" t="s">
        <v>2298</v>
      </c>
    </row>
    <row r="80" spans="1:7">
      <c r="A80" s="831"/>
      <c r="B80" s="20" t="s">
        <v>126</v>
      </c>
      <c r="C80" s="16" t="s">
        <v>1043</v>
      </c>
      <c r="D80" s="16" t="s">
        <v>1287</v>
      </c>
      <c r="E80" s="18" t="s">
        <v>1531</v>
      </c>
      <c r="F80" s="18" t="s">
        <v>2222</v>
      </c>
      <c r="G80" s="16" t="s">
        <v>2299</v>
      </c>
    </row>
    <row r="81" spans="1:7">
      <c r="A81" s="831"/>
      <c r="B81" s="20" t="s">
        <v>782</v>
      </c>
      <c r="C81" s="20" t="s">
        <v>985</v>
      </c>
      <c r="D81" s="20" t="s">
        <v>1296</v>
      </c>
      <c r="E81" s="18" t="s">
        <v>1541</v>
      </c>
      <c r="F81" s="18" t="s">
        <v>2240</v>
      </c>
      <c r="G81" s="16" t="s">
        <v>2300</v>
      </c>
    </row>
    <row r="82" spans="1:7">
      <c r="A82" s="831"/>
      <c r="B82" s="20" t="s">
        <v>782</v>
      </c>
      <c r="C82" s="20" t="s">
        <v>990</v>
      </c>
      <c r="D82" s="20" t="s">
        <v>1305</v>
      </c>
      <c r="E82" s="18" t="s">
        <v>1541</v>
      </c>
      <c r="F82" s="18" t="s">
        <v>2246</v>
      </c>
      <c r="G82" s="16" t="s">
        <v>2301</v>
      </c>
    </row>
    <row r="83" spans="1:7">
      <c r="A83" s="831"/>
      <c r="B83" s="20" t="s">
        <v>782</v>
      </c>
      <c r="C83" s="20" t="s">
        <v>990</v>
      </c>
      <c r="D83" s="20" t="s">
        <v>1281</v>
      </c>
      <c r="E83" s="18" t="s">
        <v>1541</v>
      </c>
      <c r="F83" s="18" t="s">
        <v>2297</v>
      </c>
      <c r="G83" s="16" t="s">
        <v>2302</v>
      </c>
    </row>
    <row r="84" spans="1:7">
      <c r="A84" s="831"/>
      <c r="B84" s="20" t="s">
        <v>126</v>
      </c>
      <c r="C84" s="16" t="s">
        <v>1043</v>
      </c>
      <c r="D84" s="16" t="s">
        <v>1287</v>
      </c>
      <c r="E84" s="18" t="s">
        <v>1541</v>
      </c>
      <c r="F84" s="18" t="s">
        <v>2222</v>
      </c>
      <c r="G84" s="16" t="s">
        <v>2303</v>
      </c>
    </row>
    <row r="85" spans="1:7">
      <c r="A85" s="831"/>
      <c r="B85" s="20" t="s">
        <v>126</v>
      </c>
      <c r="C85" s="16" t="s">
        <v>1043</v>
      </c>
      <c r="D85" s="16" t="s">
        <v>1287</v>
      </c>
      <c r="E85" s="18" t="s">
        <v>1541</v>
      </c>
      <c r="F85" s="18" t="s">
        <v>2222</v>
      </c>
      <c r="G85" s="16" t="s">
        <v>2304</v>
      </c>
    </row>
    <row r="86" spans="1:7">
      <c r="A86" s="831"/>
      <c r="B86" s="20" t="s">
        <v>782</v>
      </c>
      <c r="C86" s="20" t="s">
        <v>990</v>
      </c>
      <c r="D86" s="20" t="s">
        <v>980</v>
      </c>
      <c r="E86" s="18" t="s">
        <v>1545</v>
      </c>
      <c r="F86" s="18" t="s">
        <v>2305</v>
      </c>
      <c r="G86" s="16" t="s">
        <v>1553</v>
      </c>
    </row>
    <row r="87" spans="1:7">
      <c r="A87" s="831"/>
      <c r="B87" s="20" t="s">
        <v>782</v>
      </c>
      <c r="C87" s="20" t="s">
        <v>990</v>
      </c>
      <c r="D87" s="20" t="s">
        <v>1281</v>
      </c>
      <c r="E87" s="18" t="s">
        <v>1545</v>
      </c>
      <c r="F87" s="18" t="s">
        <v>2246</v>
      </c>
      <c r="G87" s="16" t="s">
        <v>2306</v>
      </c>
    </row>
    <row r="88" spans="1:7">
      <c r="A88" s="831"/>
      <c r="B88" s="20" t="s">
        <v>782</v>
      </c>
      <c r="C88" s="20" t="s">
        <v>990</v>
      </c>
      <c r="D88" s="20" t="s">
        <v>1281</v>
      </c>
      <c r="E88" s="18" t="s">
        <v>1545</v>
      </c>
      <c r="F88" s="18" t="s">
        <v>2307</v>
      </c>
      <c r="G88" s="16" t="s">
        <v>2308</v>
      </c>
    </row>
    <row r="89" spans="1:7">
      <c r="A89" s="831"/>
      <c r="B89" s="20" t="s">
        <v>126</v>
      </c>
      <c r="C89" s="16" t="s">
        <v>1043</v>
      </c>
      <c r="D89" s="16" t="s">
        <v>1287</v>
      </c>
      <c r="E89" s="18" t="s">
        <v>1545</v>
      </c>
      <c r="F89" s="18" t="s">
        <v>2222</v>
      </c>
      <c r="G89" s="16" t="s">
        <v>2309</v>
      </c>
    </row>
    <row r="90" spans="1:7">
      <c r="A90" s="831"/>
      <c r="B90" s="20" t="s">
        <v>782</v>
      </c>
      <c r="C90" s="20" t="s">
        <v>990</v>
      </c>
      <c r="D90" s="20" t="s">
        <v>1480</v>
      </c>
      <c r="E90" s="18" t="s">
        <v>1554</v>
      </c>
      <c r="F90" s="18" t="s">
        <v>2255</v>
      </c>
      <c r="G90" s="16" t="s">
        <v>2310</v>
      </c>
    </row>
    <row r="91" spans="1:7">
      <c r="A91" s="831"/>
      <c r="B91" s="20" t="s">
        <v>782</v>
      </c>
      <c r="C91" s="20" t="s">
        <v>990</v>
      </c>
      <c r="D91" s="20" t="s">
        <v>991</v>
      </c>
      <c r="E91" s="18" t="s">
        <v>1554</v>
      </c>
      <c r="F91" s="18" t="s">
        <v>2311</v>
      </c>
      <c r="G91" s="16" t="s">
        <v>2312</v>
      </c>
    </row>
    <row r="92" spans="1:7">
      <c r="A92" s="831"/>
      <c r="B92" s="20" t="s">
        <v>782</v>
      </c>
      <c r="C92" s="20" t="s">
        <v>990</v>
      </c>
      <c r="D92" s="20" t="s">
        <v>991</v>
      </c>
      <c r="E92" s="18" t="s">
        <v>1554</v>
      </c>
      <c r="F92" s="18" t="s">
        <v>2311</v>
      </c>
      <c r="G92" s="16" t="s">
        <v>2313</v>
      </c>
    </row>
    <row r="93" spans="1:7">
      <c r="A93" s="831"/>
      <c r="B93" s="20" t="s">
        <v>984</v>
      </c>
      <c r="C93" s="19" t="s">
        <v>985</v>
      </c>
      <c r="D93" s="20" t="s">
        <v>986</v>
      </c>
      <c r="E93" s="18" t="s">
        <v>1562</v>
      </c>
      <c r="F93" s="18" t="s">
        <v>2240</v>
      </c>
      <c r="G93" s="20" t="s">
        <v>1556</v>
      </c>
    </row>
    <row r="94" spans="1:7">
      <c r="A94" s="831"/>
      <c r="B94" s="20" t="s">
        <v>984</v>
      </c>
      <c r="C94" s="19" t="s">
        <v>985</v>
      </c>
      <c r="D94" s="20" t="s">
        <v>986</v>
      </c>
      <c r="E94" s="18" t="s">
        <v>1562</v>
      </c>
      <c r="F94" s="18" t="s">
        <v>2240</v>
      </c>
      <c r="G94" s="20" t="s">
        <v>2314</v>
      </c>
    </row>
    <row r="95" spans="1:7">
      <c r="A95" s="831"/>
      <c r="B95" s="20" t="s">
        <v>782</v>
      </c>
      <c r="C95" s="20" t="s">
        <v>990</v>
      </c>
      <c r="D95" s="20" t="s">
        <v>1480</v>
      </c>
      <c r="E95" s="18" t="s">
        <v>1562</v>
      </c>
      <c r="F95" s="18" t="s">
        <v>2227</v>
      </c>
      <c r="G95" s="16" t="s">
        <v>2315</v>
      </c>
    </row>
    <row r="96" spans="1:7">
      <c r="A96" s="831"/>
      <c r="B96" s="20" t="s">
        <v>782</v>
      </c>
      <c r="C96" s="20" t="s">
        <v>990</v>
      </c>
      <c r="D96" s="20" t="s">
        <v>1281</v>
      </c>
      <c r="E96" s="18" t="s">
        <v>1562</v>
      </c>
      <c r="F96" s="18" t="s">
        <v>2246</v>
      </c>
      <c r="G96" s="16" t="s">
        <v>2316</v>
      </c>
    </row>
    <row r="97" spans="1:7">
      <c r="A97" s="831"/>
      <c r="B97" s="20" t="s">
        <v>984</v>
      </c>
      <c r="C97" s="19" t="s">
        <v>985</v>
      </c>
      <c r="D97" s="20" t="s">
        <v>986</v>
      </c>
      <c r="E97" s="18" t="s">
        <v>1571</v>
      </c>
      <c r="F97" s="18" t="s">
        <v>2317</v>
      </c>
      <c r="G97" s="16" t="s">
        <v>2318</v>
      </c>
    </row>
    <row r="98" spans="1:7">
      <c r="A98" s="831"/>
      <c r="B98" s="20" t="s">
        <v>984</v>
      </c>
      <c r="C98" s="19" t="s">
        <v>985</v>
      </c>
      <c r="D98" s="20" t="s">
        <v>986</v>
      </c>
      <c r="E98" s="18" t="s">
        <v>1571</v>
      </c>
      <c r="F98" s="18" t="s">
        <v>2319</v>
      </c>
      <c r="G98" s="16" t="s">
        <v>2320</v>
      </c>
    </row>
    <row r="99" spans="1:7">
      <c r="A99" s="831"/>
      <c r="B99" s="20" t="s">
        <v>782</v>
      </c>
      <c r="C99" s="20" t="s">
        <v>990</v>
      </c>
      <c r="D99" s="20" t="s">
        <v>1480</v>
      </c>
      <c r="E99" s="18" t="s">
        <v>1571</v>
      </c>
      <c r="F99" s="18" t="s">
        <v>2227</v>
      </c>
      <c r="G99" s="16" t="s">
        <v>2321</v>
      </c>
    </row>
    <row r="100" spans="1:7">
      <c r="A100" s="831"/>
      <c r="B100" s="20" t="s">
        <v>782</v>
      </c>
      <c r="C100" s="20" t="s">
        <v>990</v>
      </c>
      <c r="D100" s="20" t="s">
        <v>1480</v>
      </c>
      <c r="E100" s="18" t="s">
        <v>1571</v>
      </c>
      <c r="F100" s="18" t="s">
        <v>2255</v>
      </c>
      <c r="G100" s="16" t="s">
        <v>2322</v>
      </c>
    </row>
    <row r="101" spans="1:7">
      <c r="A101" s="831"/>
      <c r="B101" s="20" t="s">
        <v>782</v>
      </c>
      <c r="C101" s="20" t="s">
        <v>990</v>
      </c>
      <c r="D101" s="20" t="s">
        <v>991</v>
      </c>
      <c r="E101" s="18" t="s">
        <v>1571</v>
      </c>
      <c r="F101" s="18" t="s">
        <v>2323</v>
      </c>
      <c r="G101" s="16" t="s">
        <v>2324</v>
      </c>
    </row>
    <row r="102" spans="1:7">
      <c r="A102" s="831"/>
      <c r="B102" s="20" t="s">
        <v>782</v>
      </c>
      <c r="C102" s="20" t="s">
        <v>990</v>
      </c>
      <c r="D102" s="20" t="s">
        <v>1281</v>
      </c>
      <c r="E102" s="18" t="s">
        <v>1571</v>
      </c>
      <c r="F102" s="18" t="s">
        <v>2307</v>
      </c>
      <c r="G102" s="16" t="s">
        <v>2325</v>
      </c>
    </row>
    <row r="103" spans="1:7">
      <c r="A103" s="831"/>
      <c r="B103" s="20" t="s">
        <v>782</v>
      </c>
      <c r="C103" s="20" t="s">
        <v>990</v>
      </c>
      <c r="D103" s="20" t="s">
        <v>1480</v>
      </c>
      <c r="E103" s="18" t="s">
        <v>1578</v>
      </c>
      <c r="F103" s="18" t="s">
        <v>2227</v>
      </c>
      <c r="G103" s="16" t="s">
        <v>2326</v>
      </c>
    </row>
    <row r="104" spans="1:7">
      <c r="A104" s="831"/>
      <c r="B104" s="20" t="s">
        <v>782</v>
      </c>
      <c r="C104" s="20" t="s">
        <v>990</v>
      </c>
      <c r="D104" s="20" t="s">
        <v>991</v>
      </c>
      <c r="E104" s="18" t="s">
        <v>1578</v>
      </c>
      <c r="F104" s="18" t="s">
        <v>2323</v>
      </c>
      <c r="G104" s="16" t="s">
        <v>2327</v>
      </c>
    </row>
  </sheetData>
  <sheetProtection formatCells="0" insertHyperlinks="0" autoFilter="0"/>
  <autoFilter ref="A1:G104" xr:uid="{00000000-0009-0000-0000-00000C000000}"/>
  <mergeCells count="3">
    <mergeCell ref="A2:A17"/>
    <mergeCell ref="A18:A26"/>
    <mergeCell ref="A27:A104"/>
  </mergeCells>
  <phoneticPr fontId="62" type="noConversion"/>
  <pageMargins left="0.7" right="0.7" top="0.75" bottom="0.75" header="0.3" footer="0.3"/>
  <pageSetup paperSize="9" orientation="portrait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filterMode="1"/>
  <dimension ref="A1:H82"/>
  <sheetViews>
    <sheetView workbookViewId="0">
      <pane xSplit="7" ySplit="1" topLeftCell="H2" activePane="bottomRight" state="frozen"/>
      <selection pane="topRight"/>
      <selection pane="bottomLeft"/>
      <selection pane="bottomRight" activeCell="F93" sqref="F93"/>
    </sheetView>
  </sheetViews>
  <sheetFormatPr defaultColWidth="8.88671875" defaultRowHeight="14.4"/>
  <cols>
    <col min="1" max="1" width="8.88671875" style="655"/>
    <col min="2" max="2" width="12.6640625" style="655" customWidth="1"/>
    <col min="3" max="3" width="8.88671875" style="655"/>
    <col min="4" max="4" width="12.6640625" style="655" customWidth="1"/>
    <col min="5" max="5" width="14" style="655" customWidth="1"/>
    <col min="6" max="6" width="36.109375" style="655" customWidth="1"/>
    <col min="7" max="7" width="72.44140625" style="656" customWidth="1"/>
    <col min="8" max="8" width="15.109375" style="655" customWidth="1"/>
    <col min="9" max="16384" width="8.88671875" style="655"/>
  </cols>
  <sheetData>
    <row r="1" spans="1:8" s="651" customFormat="1" ht="31.5" customHeight="1">
      <c r="A1" s="487" t="s">
        <v>170</v>
      </c>
      <c r="B1" s="487" t="s">
        <v>0</v>
      </c>
      <c r="C1" s="487" t="s">
        <v>971</v>
      </c>
      <c r="D1" s="487" t="s">
        <v>1</v>
      </c>
      <c r="E1" s="487" t="s">
        <v>71</v>
      </c>
      <c r="F1" s="487" t="s">
        <v>2220</v>
      </c>
      <c r="G1" s="488" t="s">
        <v>73</v>
      </c>
      <c r="H1" s="489" t="s">
        <v>2328</v>
      </c>
    </row>
    <row r="2" spans="1:8" s="652" customFormat="1" ht="28.8" hidden="1">
      <c r="A2" s="845" t="s">
        <v>212</v>
      </c>
      <c r="B2" s="274" t="s">
        <v>149</v>
      </c>
      <c r="C2" s="160" t="s">
        <v>973</v>
      </c>
      <c r="D2" s="160"/>
      <c r="E2" s="160" t="s">
        <v>2329</v>
      </c>
      <c r="F2" s="160" t="s">
        <v>2330</v>
      </c>
      <c r="G2" s="256" t="s">
        <v>2331</v>
      </c>
      <c r="H2" s="160">
        <v>6944</v>
      </c>
    </row>
    <row r="3" spans="1:8" s="652" customFormat="1" ht="28.8" hidden="1">
      <c r="A3" s="846"/>
      <c r="B3" s="274" t="s">
        <v>849</v>
      </c>
      <c r="C3" s="160" t="s">
        <v>973</v>
      </c>
      <c r="D3" s="657"/>
      <c r="E3" s="160" t="s">
        <v>2329</v>
      </c>
      <c r="F3" s="160" t="s">
        <v>2332</v>
      </c>
      <c r="G3" s="256" t="s">
        <v>2333</v>
      </c>
      <c r="H3" s="160">
        <v>8000</v>
      </c>
    </row>
    <row r="4" spans="1:8" s="652" customFormat="1" ht="28.8" hidden="1">
      <c r="A4" s="846"/>
      <c r="B4" s="274" t="s">
        <v>149</v>
      </c>
      <c r="C4" s="160" t="s">
        <v>990</v>
      </c>
      <c r="D4" s="160" t="s">
        <v>2334</v>
      </c>
      <c r="E4" s="160" t="s">
        <v>2335</v>
      </c>
      <c r="F4" s="160" t="s">
        <v>2336</v>
      </c>
      <c r="G4" s="256" t="s">
        <v>2337</v>
      </c>
      <c r="H4" s="160">
        <v>9466</v>
      </c>
    </row>
    <row r="5" spans="1:8" s="652" customFormat="1" ht="28.8" hidden="1">
      <c r="A5" s="846"/>
      <c r="B5" s="274" t="s">
        <v>149</v>
      </c>
      <c r="C5" s="160" t="s">
        <v>990</v>
      </c>
      <c r="D5" s="160" t="s">
        <v>2334</v>
      </c>
      <c r="E5" s="160" t="s">
        <v>2338</v>
      </c>
      <c r="F5" s="160" t="s">
        <v>2339</v>
      </c>
      <c r="G5" s="256" t="s">
        <v>2340</v>
      </c>
      <c r="H5" s="160">
        <v>9466</v>
      </c>
    </row>
    <row r="6" spans="1:8" s="652" customFormat="1" ht="28.8" hidden="1">
      <c r="A6" s="846"/>
      <c r="B6" s="274" t="s">
        <v>149</v>
      </c>
      <c r="C6" s="160" t="s">
        <v>985</v>
      </c>
      <c r="D6" s="160" t="s">
        <v>2341</v>
      </c>
      <c r="E6" s="160" t="s">
        <v>2342</v>
      </c>
      <c r="F6" s="160" t="s">
        <v>2343</v>
      </c>
      <c r="G6" s="256" t="s">
        <v>2344</v>
      </c>
      <c r="H6" s="160">
        <v>5652</v>
      </c>
    </row>
    <row r="7" spans="1:8" s="652" customFormat="1" ht="28.8" hidden="1">
      <c r="A7" s="846"/>
      <c r="B7" s="274" t="s">
        <v>342</v>
      </c>
      <c r="C7" s="160" t="s">
        <v>973</v>
      </c>
      <c r="D7" s="160" t="s">
        <v>2345</v>
      </c>
      <c r="E7" s="160" t="s">
        <v>2346</v>
      </c>
      <c r="F7" s="160" t="s">
        <v>2347</v>
      </c>
      <c r="G7" s="256" t="s">
        <v>2348</v>
      </c>
      <c r="H7" s="160">
        <v>2194</v>
      </c>
    </row>
    <row r="8" spans="1:8" s="652" customFormat="1" ht="28.8" hidden="1">
      <c r="A8" s="846"/>
      <c r="B8" s="274" t="s">
        <v>149</v>
      </c>
      <c r="C8" s="160" t="s">
        <v>973</v>
      </c>
      <c r="D8" s="160" t="s">
        <v>2341</v>
      </c>
      <c r="E8" s="160" t="s">
        <v>2349</v>
      </c>
      <c r="F8" s="160" t="s">
        <v>2350</v>
      </c>
      <c r="G8" s="256" t="s">
        <v>2351</v>
      </c>
      <c r="H8" s="160">
        <v>15372</v>
      </c>
    </row>
    <row r="9" spans="1:8" s="652" customFormat="1" ht="28.8" hidden="1">
      <c r="A9" s="846"/>
      <c r="B9" s="274" t="s">
        <v>149</v>
      </c>
      <c r="C9" s="160" t="s">
        <v>973</v>
      </c>
      <c r="D9" s="160" t="s">
        <v>2341</v>
      </c>
      <c r="E9" s="160" t="s">
        <v>2352</v>
      </c>
      <c r="F9" s="160" t="s">
        <v>2353</v>
      </c>
      <c r="G9" s="256" t="s">
        <v>2354</v>
      </c>
      <c r="H9" s="160">
        <v>8452</v>
      </c>
    </row>
    <row r="10" spans="1:8" s="652" customFormat="1" ht="43.2" hidden="1">
      <c r="A10" s="846"/>
      <c r="B10" s="274" t="s">
        <v>149</v>
      </c>
      <c r="C10" s="160" t="s">
        <v>990</v>
      </c>
      <c r="D10" s="160" t="s">
        <v>2334</v>
      </c>
      <c r="E10" s="160" t="s">
        <v>2352</v>
      </c>
      <c r="F10" s="160" t="s">
        <v>2355</v>
      </c>
      <c r="G10" s="256" t="s">
        <v>2356</v>
      </c>
      <c r="H10" s="160">
        <v>11888</v>
      </c>
    </row>
    <row r="11" spans="1:8" s="652" customFormat="1" ht="28.8" hidden="1">
      <c r="A11" s="846"/>
      <c r="B11" s="274" t="s">
        <v>342</v>
      </c>
      <c r="C11" s="160" t="s">
        <v>973</v>
      </c>
      <c r="D11" s="160" t="s">
        <v>2357</v>
      </c>
      <c r="E11" s="160" t="s">
        <v>2358</v>
      </c>
      <c r="F11" s="160" t="s">
        <v>2359</v>
      </c>
      <c r="G11" s="256" t="s">
        <v>2360</v>
      </c>
      <c r="H11" s="160"/>
    </row>
    <row r="12" spans="1:8" s="652" customFormat="1" ht="28.8" hidden="1">
      <c r="A12" s="846"/>
      <c r="B12" s="274" t="s">
        <v>342</v>
      </c>
      <c r="C12" s="160" t="s">
        <v>985</v>
      </c>
      <c r="D12" s="160" t="s">
        <v>2361</v>
      </c>
      <c r="E12" s="160" t="s">
        <v>2358</v>
      </c>
      <c r="F12" s="160" t="s">
        <v>2362</v>
      </c>
      <c r="G12" s="256" t="s">
        <v>2363</v>
      </c>
      <c r="H12" s="160">
        <v>6732</v>
      </c>
    </row>
    <row r="13" spans="1:8" s="653" customFormat="1" ht="28.8" hidden="1">
      <c r="A13" s="846"/>
      <c r="B13" s="274" t="s">
        <v>342</v>
      </c>
      <c r="C13" s="160" t="s">
        <v>985</v>
      </c>
      <c r="D13" s="160" t="s">
        <v>2361</v>
      </c>
      <c r="E13" s="160" t="s">
        <v>2364</v>
      </c>
      <c r="F13" s="160" t="s">
        <v>2365</v>
      </c>
      <c r="G13" s="256" t="s">
        <v>2366</v>
      </c>
      <c r="H13" s="160">
        <v>2478</v>
      </c>
    </row>
    <row r="14" spans="1:8" s="652" customFormat="1" ht="28.8" hidden="1">
      <c r="A14" s="846"/>
      <c r="B14" s="274" t="s">
        <v>342</v>
      </c>
      <c r="C14" s="160" t="s">
        <v>973</v>
      </c>
      <c r="D14" s="160" t="s">
        <v>2357</v>
      </c>
      <c r="E14" s="160" t="s">
        <v>2367</v>
      </c>
      <c r="F14" s="160" t="s">
        <v>2368</v>
      </c>
      <c r="G14" s="256" t="s">
        <v>2369</v>
      </c>
      <c r="H14" s="160">
        <v>2954</v>
      </c>
    </row>
    <row r="15" spans="1:8" s="653" customFormat="1" ht="28.8" hidden="1">
      <c r="A15" s="846"/>
      <c r="B15" s="274" t="s">
        <v>149</v>
      </c>
      <c r="C15" s="160" t="s">
        <v>990</v>
      </c>
      <c r="D15" s="160" t="s">
        <v>2334</v>
      </c>
      <c r="E15" s="160" t="s">
        <v>2370</v>
      </c>
      <c r="F15" s="160" t="s">
        <v>2371</v>
      </c>
      <c r="G15" s="256" t="s">
        <v>2372</v>
      </c>
      <c r="H15" s="160">
        <v>12118</v>
      </c>
    </row>
    <row r="16" spans="1:8" s="652" customFormat="1" ht="28.8" hidden="1">
      <c r="A16" s="846"/>
      <c r="B16" s="658" t="s">
        <v>342</v>
      </c>
      <c r="C16" s="659" t="s">
        <v>973</v>
      </c>
      <c r="D16" s="659" t="s">
        <v>2357</v>
      </c>
      <c r="E16" s="659" t="s">
        <v>2373</v>
      </c>
      <c r="F16" s="659" t="s">
        <v>2374</v>
      </c>
      <c r="G16" s="660" t="s">
        <v>2375</v>
      </c>
      <c r="H16" s="659">
        <v>4253</v>
      </c>
    </row>
    <row r="17" spans="1:8" s="653" customFormat="1" ht="28.8" hidden="1">
      <c r="A17" s="846"/>
      <c r="B17" s="658" t="s">
        <v>342</v>
      </c>
      <c r="C17" s="659" t="s">
        <v>985</v>
      </c>
      <c r="D17" s="659" t="s">
        <v>2361</v>
      </c>
      <c r="E17" s="659" t="s">
        <v>2376</v>
      </c>
      <c r="F17" s="659" t="s">
        <v>2377</v>
      </c>
      <c r="G17" s="660" t="s">
        <v>2378</v>
      </c>
      <c r="H17" s="659">
        <v>6732</v>
      </c>
    </row>
    <row r="18" spans="1:8" s="652" customFormat="1" ht="43.2" hidden="1">
      <c r="A18" s="846"/>
      <c r="B18" s="658" t="s">
        <v>149</v>
      </c>
      <c r="C18" s="659" t="s">
        <v>990</v>
      </c>
      <c r="D18" s="659" t="s">
        <v>2334</v>
      </c>
      <c r="E18" s="659" t="s">
        <v>2376</v>
      </c>
      <c r="F18" s="659" t="s">
        <v>2379</v>
      </c>
      <c r="G18" s="660" t="s">
        <v>2380</v>
      </c>
      <c r="H18" s="659">
        <v>12118</v>
      </c>
    </row>
    <row r="19" spans="1:8" s="652" customFormat="1" ht="28.8" hidden="1">
      <c r="A19" s="846"/>
      <c r="B19" s="658" t="s">
        <v>342</v>
      </c>
      <c r="C19" s="659" t="s">
        <v>973</v>
      </c>
      <c r="D19" s="659" t="s">
        <v>2357</v>
      </c>
      <c r="E19" s="659" t="s">
        <v>2381</v>
      </c>
      <c r="F19" s="659" t="s">
        <v>2382</v>
      </c>
      <c r="G19" s="660" t="s">
        <v>2383</v>
      </c>
      <c r="H19" s="659">
        <v>7092</v>
      </c>
    </row>
    <row r="20" spans="1:8" s="652" customFormat="1" ht="28.8" hidden="1">
      <c r="A20" s="846"/>
      <c r="B20" s="658" t="s">
        <v>342</v>
      </c>
      <c r="C20" s="659" t="s">
        <v>973</v>
      </c>
      <c r="D20" s="659" t="s">
        <v>2357</v>
      </c>
      <c r="E20" s="659" t="s">
        <v>2384</v>
      </c>
      <c r="F20" s="659" t="s">
        <v>2385</v>
      </c>
      <c r="G20" s="660" t="s">
        <v>2386</v>
      </c>
      <c r="H20" s="659">
        <v>2954</v>
      </c>
    </row>
    <row r="21" spans="1:8" s="652" customFormat="1" ht="28.8" hidden="1">
      <c r="A21" s="846"/>
      <c r="B21" s="274" t="s">
        <v>342</v>
      </c>
      <c r="C21" s="160" t="s">
        <v>973</v>
      </c>
      <c r="D21" s="160" t="s">
        <v>2357</v>
      </c>
      <c r="E21" s="160" t="s">
        <v>2387</v>
      </c>
      <c r="F21" s="160" t="s">
        <v>2388</v>
      </c>
      <c r="G21" s="256" t="s">
        <v>2389</v>
      </c>
      <c r="H21" s="160">
        <v>4253</v>
      </c>
    </row>
    <row r="22" spans="1:8" s="652" customFormat="1" ht="28.8" hidden="1">
      <c r="A22" s="847"/>
      <c r="B22" s="658" t="s">
        <v>149</v>
      </c>
      <c r="C22" s="659" t="s">
        <v>973</v>
      </c>
      <c r="D22" s="659" t="s">
        <v>2341</v>
      </c>
      <c r="E22" s="659" t="s">
        <v>2390</v>
      </c>
      <c r="F22" s="659" t="s">
        <v>2391</v>
      </c>
      <c r="G22" s="660" t="s">
        <v>2392</v>
      </c>
      <c r="H22" s="659">
        <v>11888</v>
      </c>
    </row>
    <row r="23" spans="1:8" s="652" customFormat="1" ht="28.8" hidden="1">
      <c r="A23" s="847"/>
      <c r="B23" s="274" t="s">
        <v>149</v>
      </c>
      <c r="C23" s="160" t="s">
        <v>973</v>
      </c>
      <c r="D23" s="160" t="s">
        <v>2341</v>
      </c>
      <c r="E23" s="160" t="s">
        <v>2393</v>
      </c>
      <c r="F23" s="160" t="s">
        <v>2394</v>
      </c>
      <c r="G23" s="256" t="s">
        <v>2395</v>
      </c>
      <c r="H23" s="160">
        <v>15372</v>
      </c>
    </row>
    <row r="24" spans="1:8" s="652" customFormat="1" ht="28.8" hidden="1">
      <c r="A24" s="847"/>
      <c r="B24" s="274" t="s">
        <v>149</v>
      </c>
      <c r="C24" s="160" t="s">
        <v>973</v>
      </c>
      <c r="D24" s="160" t="s">
        <v>2341</v>
      </c>
      <c r="E24" s="160" t="s">
        <v>2396</v>
      </c>
      <c r="F24" s="160" t="s">
        <v>2397</v>
      </c>
      <c r="G24" s="256" t="s">
        <v>2398</v>
      </c>
      <c r="H24" s="160">
        <v>11888</v>
      </c>
    </row>
    <row r="25" spans="1:8" s="652" customFormat="1" ht="28.8" hidden="1">
      <c r="A25" s="847"/>
      <c r="B25" s="274" t="s">
        <v>149</v>
      </c>
      <c r="C25" s="160" t="s">
        <v>990</v>
      </c>
      <c r="D25" s="160" t="s">
        <v>2334</v>
      </c>
      <c r="E25" s="160" t="s">
        <v>2396</v>
      </c>
      <c r="F25" s="160" t="s">
        <v>2399</v>
      </c>
      <c r="G25" s="256" t="s">
        <v>2400</v>
      </c>
      <c r="H25" s="160">
        <v>9466</v>
      </c>
    </row>
    <row r="26" spans="1:8" s="652" customFormat="1" ht="43.2" hidden="1">
      <c r="A26" s="846"/>
      <c r="B26" s="274" t="s">
        <v>149</v>
      </c>
      <c r="C26" s="160" t="s">
        <v>990</v>
      </c>
      <c r="D26" s="160" t="s">
        <v>2334</v>
      </c>
      <c r="E26" s="160" t="s">
        <v>2401</v>
      </c>
      <c r="F26" s="160" t="s">
        <v>2402</v>
      </c>
      <c r="G26" s="256" t="s">
        <v>2403</v>
      </c>
      <c r="H26" s="160">
        <v>12118</v>
      </c>
    </row>
    <row r="27" spans="1:8" s="652" customFormat="1" ht="28.8">
      <c r="A27" s="846"/>
      <c r="B27" s="661" t="s">
        <v>149</v>
      </c>
      <c r="C27" s="662" t="s">
        <v>973</v>
      </c>
      <c r="D27" s="662" t="s">
        <v>2341</v>
      </c>
      <c r="E27" s="662" t="s">
        <v>2404</v>
      </c>
      <c r="F27" s="662" t="s">
        <v>2405</v>
      </c>
      <c r="G27" s="663" t="s">
        <v>2406</v>
      </c>
      <c r="H27" s="662">
        <v>11888</v>
      </c>
    </row>
    <row r="28" spans="1:8" s="652" customFormat="1" ht="28.8">
      <c r="A28" s="846"/>
      <c r="B28" s="661" t="s">
        <v>149</v>
      </c>
      <c r="C28" s="662" t="s">
        <v>973</v>
      </c>
      <c r="D28" s="662" t="s">
        <v>2341</v>
      </c>
      <c r="E28" s="662" t="s">
        <v>2407</v>
      </c>
      <c r="F28" s="662" t="s">
        <v>2408</v>
      </c>
      <c r="G28" s="663" t="s">
        <v>2409</v>
      </c>
      <c r="H28" s="662">
        <v>15372</v>
      </c>
    </row>
    <row r="29" spans="1:8" s="652" customFormat="1" ht="28.8">
      <c r="A29" s="846"/>
      <c r="B29" s="661" t="s">
        <v>149</v>
      </c>
      <c r="C29" s="662" t="s">
        <v>973</v>
      </c>
      <c r="D29" s="662" t="s">
        <v>2341</v>
      </c>
      <c r="E29" s="662" t="s">
        <v>2410</v>
      </c>
      <c r="F29" s="662" t="s">
        <v>2411</v>
      </c>
      <c r="G29" s="663" t="s">
        <v>2412</v>
      </c>
      <c r="H29" s="662">
        <v>5652</v>
      </c>
    </row>
    <row r="30" spans="1:8" s="652" customFormat="1" ht="28.8" hidden="1">
      <c r="A30" s="848" t="s">
        <v>2413</v>
      </c>
      <c r="B30" s="160" t="s">
        <v>566</v>
      </c>
      <c r="C30" s="160" t="s">
        <v>973</v>
      </c>
      <c r="D30" s="160" t="s">
        <v>2414</v>
      </c>
      <c r="E30" s="160" t="s">
        <v>2329</v>
      </c>
      <c r="F30" s="160" t="s">
        <v>2415</v>
      </c>
      <c r="G30" s="256" t="s">
        <v>2416</v>
      </c>
      <c r="H30" s="160">
        <v>3013</v>
      </c>
    </row>
    <row r="31" spans="1:8" s="652" customFormat="1" ht="28.8" hidden="1">
      <c r="A31" s="848"/>
      <c r="B31" s="160" t="s">
        <v>566</v>
      </c>
      <c r="C31" s="160" t="s">
        <v>973</v>
      </c>
      <c r="D31" s="160" t="s">
        <v>2414</v>
      </c>
      <c r="E31" s="160" t="s">
        <v>2417</v>
      </c>
      <c r="F31" s="160" t="s">
        <v>2418</v>
      </c>
      <c r="G31" s="256" t="s">
        <v>2419</v>
      </c>
      <c r="H31" s="160">
        <v>3013</v>
      </c>
    </row>
    <row r="32" spans="1:8" s="652" customFormat="1" ht="28.8" hidden="1">
      <c r="A32" s="848"/>
      <c r="B32" s="160" t="s">
        <v>566</v>
      </c>
      <c r="C32" s="160" t="s">
        <v>973</v>
      </c>
      <c r="D32" s="160" t="s">
        <v>2414</v>
      </c>
      <c r="E32" s="160" t="s">
        <v>2338</v>
      </c>
      <c r="F32" s="160" t="s">
        <v>2420</v>
      </c>
      <c r="G32" s="256" t="s">
        <v>2421</v>
      </c>
      <c r="H32" s="160">
        <v>3013</v>
      </c>
    </row>
    <row r="33" spans="1:8" s="652" customFormat="1" ht="28.8" hidden="1">
      <c r="A33" s="848"/>
      <c r="B33" s="160" t="s">
        <v>566</v>
      </c>
      <c r="C33" s="160" t="s">
        <v>973</v>
      </c>
      <c r="D33" s="160" t="s">
        <v>2414</v>
      </c>
      <c r="E33" s="160" t="s">
        <v>2342</v>
      </c>
      <c r="F33" s="160" t="s">
        <v>2422</v>
      </c>
      <c r="G33" s="256" t="s">
        <v>2423</v>
      </c>
      <c r="H33" s="160">
        <v>4680</v>
      </c>
    </row>
    <row r="34" spans="1:8" s="652" customFormat="1" ht="28.8" hidden="1">
      <c r="A34" s="848"/>
      <c r="B34" s="160" t="s">
        <v>566</v>
      </c>
      <c r="C34" s="160" t="s">
        <v>973</v>
      </c>
      <c r="D34" s="160" t="s">
        <v>2414</v>
      </c>
      <c r="E34" s="160" t="s">
        <v>2346</v>
      </c>
      <c r="F34" s="160" t="s">
        <v>2424</v>
      </c>
      <c r="G34" s="256" t="s">
        <v>2425</v>
      </c>
      <c r="H34" s="160">
        <v>3013</v>
      </c>
    </row>
    <row r="35" spans="1:8" s="652" customFormat="1" ht="28.8" hidden="1">
      <c r="A35" s="848"/>
      <c r="B35" s="160" t="s">
        <v>566</v>
      </c>
      <c r="C35" s="160" t="s">
        <v>973</v>
      </c>
      <c r="D35" s="160" t="s">
        <v>2414</v>
      </c>
      <c r="E35" s="160" t="s">
        <v>2349</v>
      </c>
      <c r="F35" s="160" t="s">
        <v>2426</v>
      </c>
      <c r="G35" s="256" t="s">
        <v>2427</v>
      </c>
      <c r="H35" s="160">
        <v>3013</v>
      </c>
    </row>
    <row r="36" spans="1:8" s="652" customFormat="1" ht="28.8" hidden="1">
      <c r="A36" s="848"/>
      <c r="B36" s="160" t="s">
        <v>566</v>
      </c>
      <c r="C36" s="160" t="s">
        <v>973</v>
      </c>
      <c r="D36" s="160" t="s">
        <v>2414</v>
      </c>
      <c r="E36" s="160" t="s">
        <v>2349</v>
      </c>
      <c r="F36" s="160" t="s">
        <v>2428</v>
      </c>
      <c r="G36" s="256" t="s">
        <v>2429</v>
      </c>
      <c r="H36" s="160">
        <v>4680</v>
      </c>
    </row>
    <row r="37" spans="1:8" s="652" customFormat="1" ht="43.2" hidden="1">
      <c r="A37" s="848"/>
      <c r="B37" s="160" t="s">
        <v>2430</v>
      </c>
      <c r="C37" s="160" t="s">
        <v>973</v>
      </c>
      <c r="D37" s="160"/>
      <c r="E37" s="160" t="s">
        <v>2431</v>
      </c>
      <c r="F37" s="160" t="s">
        <v>2432</v>
      </c>
      <c r="G37" s="256" t="s">
        <v>2433</v>
      </c>
      <c r="H37" s="160"/>
    </row>
    <row r="38" spans="1:8" s="652" customFormat="1" ht="43.2" hidden="1">
      <c r="A38" s="848"/>
      <c r="B38" s="160" t="s">
        <v>2430</v>
      </c>
      <c r="C38" s="160" t="s">
        <v>973</v>
      </c>
      <c r="D38" s="160"/>
      <c r="E38" s="160" t="s">
        <v>2434</v>
      </c>
      <c r="F38" s="160" t="s">
        <v>2435</v>
      </c>
      <c r="G38" s="256" t="s">
        <v>2436</v>
      </c>
      <c r="H38" s="160"/>
    </row>
    <row r="39" spans="1:8" s="652" customFormat="1" ht="28.8" hidden="1">
      <c r="A39" s="848"/>
      <c r="B39" s="160" t="s">
        <v>566</v>
      </c>
      <c r="C39" s="160" t="s">
        <v>973</v>
      </c>
      <c r="D39" s="160" t="s">
        <v>2414</v>
      </c>
      <c r="E39" s="160" t="s">
        <v>2358</v>
      </c>
      <c r="F39" s="160" t="s">
        <v>2437</v>
      </c>
      <c r="G39" s="256" t="s">
        <v>2438</v>
      </c>
      <c r="H39" s="160">
        <v>3013</v>
      </c>
    </row>
    <row r="40" spans="1:8" s="652" customFormat="1" ht="28.8" hidden="1">
      <c r="A40" s="848"/>
      <c r="B40" s="160" t="s">
        <v>566</v>
      </c>
      <c r="C40" s="160" t="s">
        <v>973</v>
      </c>
      <c r="D40" s="160" t="s">
        <v>2414</v>
      </c>
      <c r="E40" s="160" t="s">
        <v>2364</v>
      </c>
      <c r="F40" s="160" t="s">
        <v>2439</v>
      </c>
      <c r="G40" s="256" t="s">
        <v>2440</v>
      </c>
      <c r="H40" s="160">
        <v>3013</v>
      </c>
    </row>
    <row r="41" spans="1:8" s="652" customFormat="1" ht="28.8" hidden="1">
      <c r="A41" s="848"/>
      <c r="B41" s="160" t="s">
        <v>566</v>
      </c>
      <c r="C41" s="160" t="s">
        <v>973</v>
      </c>
      <c r="D41" s="160" t="s">
        <v>2414</v>
      </c>
      <c r="E41" s="160" t="s">
        <v>2367</v>
      </c>
      <c r="F41" s="160" t="s">
        <v>2441</v>
      </c>
      <c r="G41" s="256" t="s">
        <v>2442</v>
      </c>
      <c r="H41" s="160">
        <v>4680</v>
      </c>
    </row>
    <row r="42" spans="1:8" s="653" customFormat="1" ht="28.8" hidden="1">
      <c r="A42" s="848"/>
      <c r="B42" s="160" t="s">
        <v>384</v>
      </c>
      <c r="C42" s="160" t="s">
        <v>973</v>
      </c>
      <c r="D42" s="160" t="s">
        <v>700</v>
      </c>
      <c r="E42" s="160" t="s">
        <v>2364</v>
      </c>
      <c r="F42" s="160" t="s">
        <v>2443</v>
      </c>
      <c r="G42" s="256" t="s">
        <v>2444</v>
      </c>
      <c r="H42" s="160">
        <v>4308</v>
      </c>
    </row>
    <row r="43" spans="1:8" s="652" customFormat="1" ht="28.8" hidden="1">
      <c r="A43" s="848"/>
      <c r="B43" s="160" t="s">
        <v>566</v>
      </c>
      <c r="C43" s="160" t="s">
        <v>990</v>
      </c>
      <c r="D43" s="160"/>
      <c r="E43" s="160" t="s">
        <v>2367</v>
      </c>
      <c r="F43" s="160" t="s">
        <v>2445</v>
      </c>
      <c r="G43" s="256" t="s">
        <v>2446</v>
      </c>
      <c r="H43" s="160">
        <v>4680</v>
      </c>
    </row>
    <row r="44" spans="1:8" s="652" customFormat="1" ht="28.8" hidden="1">
      <c r="A44" s="848"/>
      <c r="B44" s="160" t="s">
        <v>566</v>
      </c>
      <c r="C44" s="160" t="s">
        <v>973</v>
      </c>
      <c r="D44" s="160" t="s">
        <v>2414</v>
      </c>
      <c r="E44" s="160" t="s">
        <v>2370</v>
      </c>
      <c r="F44" s="160" t="s">
        <v>2447</v>
      </c>
      <c r="G44" s="256" t="s">
        <v>2448</v>
      </c>
      <c r="H44" s="160">
        <v>3013</v>
      </c>
    </row>
    <row r="45" spans="1:8" s="652" customFormat="1" ht="28.8" hidden="1">
      <c r="A45" s="848"/>
      <c r="B45" s="160" t="s">
        <v>384</v>
      </c>
      <c r="C45" s="160" t="s">
        <v>973</v>
      </c>
      <c r="D45" s="160" t="s">
        <v>700</v>
      </c>
      <c r="E45" s="160" t="s">
        <v>2370</v>
      </c>
      <c r="F45" s="160" t="s">
        <v>2449</v>
      </c>
      <c r="G45" s="256" t="s">
        <v>2450</v>
      </c>
      <c r="H45" s="160">
        <v>4253</v>
      </c>
    </row>
    <row r="46" spans="1:8" s="652" customFormat="1" ht="28.8" hidden="1">
      <c r="A46" s="848"/>
      <c r="B46" s="659" t="s">
        <v>566</v>
      </c>
      <c r="C46" s="659" t="s">
        <v>973</v>
      </c>
      <c r="D46" s="659" t="s">
        <v>2414</v>
      </c>
      <c r="E46" s="659" t="s">
        <v>2373</v>
      </c>
      <c r="F46" s="659" t="s">
        <v>2451</v>
      </c>
      <c r="G46" s="660" t="s">
        <v>2452</v>
      </c>
      <c r="H46" s="659">
        <v>4680</v>
      </c>
    </row>
    <row r="47" spans="1:8" s="652" customFormat="1" ht="28.8" hidden="1">
      <c r="A47" s="848"/>
      <c r="B47" s="659" t="s">
        <v>566</v>
      </c>
      <c r="C47" s="659" t="s">
        <v>973</v>
      </c>
      <c r="D47" s="659"/>
      <c r="E47" s="659" t="s">
        <v>2373</v>
      </c>
      <c r="F47" s="659" t="s">
        <v>2453</v>
      </c>
      <c r="G47" s="660" t="s">
        <v>2454</v>
      </c>
      <c r="H47" s="659">
        <v>3013</v>
      </c>
    </row>
    <row r="48" spans="1:8" s="652" customFormat="1" ht="28.8" hidden="1">
      <c r="A48" s="848"/>
      <c r="B48" s="659" t="s">
        <v>566</v>
      </c>
      <c r="C48" s="659" t="s">
        <v>990</v>
      </c>
      <c r="D48" s="659"/>
      <c r="E48" s="659" t="s">
        <v>2373</v>
      </c>
      <c r="F48" s="659" t="s">
        <v>2455</v>
      </c>
      <c r="G48" s="660" t="s">
        <v>2456</v>
      </c>
      <c r="H48" s="659">
        <v>4333</v>
      </c>
    </row>
    <row r="49" spans="1:8" s="652" customFormat="1" ht="28.8" hidden="1">
      <c r="A49" s="848"/>
      <c r="B49" s="659" t="s">
        <v>566</v>
      </c>
      <c r="C49" s="659" t="s">
        <v>973</v>
      </c>
      <c r="D49" s="659"/>
      <c r="E49" s="659" t="s">
        <v>2376</v>
      </c>
      <c r="F49" s="659" t="s">
        <v>2457</v>
      </c>
      <c r="G49" s="660" t="s">
        <v>2458</v>
      </c>
      <c r="H49" s="659">
        <v>3013</v>
      </c>
    </row>
    <row r="50" spans="1:8" s="652" customFormat="1" ht="28.8" hidden="1">
      <c r="A50" s="848"/>
      <c r="B50" s="659" t="s">
        <v>566</v>
      </c>
      <c r="C50" s="659" t="s">
        <v>973</v>
      </c>
      <c r="D50" s="659"/>
      <c r="E50" s="659" t="s">
        <v>2376</v>
      </c>
      <c r="F50" s="659" t="s">
        <v>2459</v>
      </c>
      <c r="G50" s="660" t="s">
        <v>2460</v>
      </c>
      <c r="H50" s="659">
        <v>3013</v>
      </c>
    </row>
    <row r="51" spans="1:8" s="652" customFormat="1" ht="28.8" hidden="1">
      <c r="A51" s="848"/>
      <c r="B51" s="659" t="s">
        <v>566</v>
      </c>
      <c r="C51" s="659" t="s">
        <v>973</v>
      </c>
      <c r="D51" s="659"/>
      <c r="E51" s="659" t="s">
        <v>2387</v>
      </c>
      <c r="F51" s="659" t="s">
        <v>2461</v>
      </c>
      <c r="G51" s="660" t="s">
        <v>2462</v>
      </c>
      <c r="H51" s="659">
        <v>4680</v>
      </c>
    </row>
    <row r="52" spans="1:8" s="652" customFormat="1" ht="28.8" hidden="1">
      <c r="A52" s="848"/>
      <c r="B52" s="659" t="s">
        <v>566</v>
      </c>
      <c r="C52" s="659" t="s">
        <v>973</v>
      </c>
      <c r="D52" s="659"/>
      <c r="E52" s="659" t="s">
        <v>2387</v>
      </c>
      <c r="F52" s="659" t="s">
        <v>2463</v>
      </c>
      <c r="G52" s="660" t="s">
        <v>2464</v>
      </c>
      <c r="H52" s="659">
        <v>3013</v>
      </c>
    </row>
    <row r="53" spans="1:8" s="652" customFormat="1" ht="28.8" hidden="1">
      <c r="A53" s="848"/>
      <c r="B53" s="659" t="s">
        <v>566</v>
      </c>
      <c r="C53" s="659" t="s">
        <v>990</v>
      </c>
      <c r="D53" s="659"/>
      <c r="E53" s="659" t="s">
        <v>2387</v>
      </c>
      <c r="F53" s="659" t="s">
        <v>2465</v>
      </c>
      <c r="G53" s="660" t="s">
        <v>2466</v>
      </c>
      <c r="H53" s="659">
        <v>4563</v>
      </c>
    </row>
    <row r="54" spans="1:8" s="653" customFormat="1" ht="28.8" hidden="1">
      <c r="A54" s="849"/>
      <c r="B54" s="160" t="s">
        <v>566</v>
      </c>
      <c r="C54" s="160" t="s">
        <v>973</v>
      </c>
      <c r="D54" s="160"/>
      <c r="E54" s="160" t="s">
        <v>2467</v>
      </c>
      <c r="F54" s="160" t="s">
        <v>2468</v>
      </c>
      <c r="G54" s="256" t="s">
        <v>2469</v>
      </c>
      <c r="H54" s="160">
        <v>4680</v>
      </c>
    </row>
    <row r="55" spans="1:8" s="654" customFormat="1" ht="28.8">
      <c r="A55" s="850"/>
      <c r="B55" s="662" t="s">
        <v>566</v>
      </c>
      <c r="C55" s="662" t="s">
        <v>973</v>
      </c>
      <c r="D55" s="662"/>
      <c r="E55" s="662" t="s">
        <v>2410</v>
      </c>
      <c r="F55" s="662" t="s">
        <v>2470</v>
      </c>
      <c r="G55" s="663" t="s">
        <v>2471</v>
      </c>
      <c r="H55" s="662">
        <v>3013</v>
      </c>
    </row>
    <row r="56" spans="1:8" s="654" customFormat="1" ht="28.8">
      <c r="A56" s="850"/>
      <c r="B56" s="662" t="s">
        <v>566</v>
      </c>
      <c r="C56" s="662" t="s">
        <v>973</v>
      </c>
      <c r="D56" s="662"/>
      <c r="E56" s="662" t="s">
        <v>2410</v>
      </c>
      <c r="F56" s="662" t="s">
        <v>2472</v>
      </c>
      <c r="G56" s="663" t="s">
        <v>2473</v>
      </c>
      <c r="H56" s="662">
        <v>3013</v>
      </c>
    </row>
    <row r="57" spans="1:8" s="56" customFormat="1" ht="37.5" hidden="1" customHeight="1">
      <c r="A57" s="851" t="s">
        <v>171</v>
      </c>
      <c r="B57" s="160" t="s">
        <v>263</v>
      </c>
      <c r="C57" s="160" t="s">
        <v>990</v>
      </c>
      <c r="D57" s="160" t="s">
        <v>2474</v>
      </c>
      <c r="E57" s="160" t="s">
        <v>2329</v>
      </c>
      <c r="F57" s="160" t="s">
        <v>2475</v>
      </c>
      <c r="G57" s="256" t="s">
        <v>2476</v>
      </c>
      <c r="H57" s="160">
        <v>5028</v>
      </c>
    </row>
    <row r="58" spans="1:8" s="654" customFormat="1" ht="29.25" hidden="1" customHeight="1">
      <c r="A58" s="851"/>
      <c r="B58" s="160" t="s">
        <v>263</v>
      </c>
      <c r="C58" s="160" t="s">
        <v>973</v>
      </c>
      <c r="D58" s="160" t="s">
        <v>2066</v>
      </c>
      <c r="E58" s="160" t="s">
        <v>2335</v>
      </c>
      <c r="F58" s="160" t="s">
        <v>2477</v>
      </c>
      <c r="G58" s="256" t="s">
        <v>2478</v>
      </c>
      <c r="H58" s="160">
        <v>4300</v>
      </c>
    </row>
    <row r="59" spans="1:8" s="654" customFormat="1" ht="29.25" hidden="1" customHeight="1">
      <c r="A59" s="851"/>
      <c r="B59" s="160" t="s">
        <v>263</v>
      </c>
      <c r="C59" s="160" t="s">
        <v>973</v>
      </c>
      <c r="D59" s="160" t="s">
        <v>2066</v>
      </c>
      <c r="E59" s="160" t="s">
        <v>2417</v>
      </c>
      <c r="F59" s="160" t="s">
        <v>2479</v>
      </c>
      <c r="G59" s="256" t="s">
        <v>2480</v>
      </c>
      <c r="H59" s="160">
        <v>4250</v>
      </c>
    </row>
    <row r="60" spans="1:8" s="654" customFormat="1" ht="29.25" hidden="1" customHeight="1">
      <c r="A60" s="851"/>
      <c r="B60" s="160" t="s">
        <v>263</v>
      </c>
      <c r="C60" s="160" t="s">
        <v>973</v>
      </c>
      <c r="D60" s="160" t="s">
        <v>2066</v>
      </c>
      <c r="E60" s="160" t="s">
        <v>2417</v>
      </c>
      <c r="F60" s="160" t="s">
        <v>2481</v>
      </c>
      <c r="G60" s="256" t="s">
        <v>2482</v>
      </c>
      <c r="H60" s="160">
        <v>4253</v>
      </c>
    </row>
    <row r="61" spans="1:8" s="654" customFormat="1" ht="29.25" hidden="1" customHeight="1">
      <c r="A61" s="851"/>
      <c r="B61" s="160" t="s">
        <v>263</v>
      </c>
      <c r="C61" s="160" t="s">
        <v>973</v>
      </c>
      <c r="D61" s="160" t="s">
        <v>2066</v>
      </c>
      <c r="E61" s="160" t="s">
        <v>2342</v>
      </c>
      <c r="F61" s="160" t="s">
        <v>2483</v>
      </c>
      <c r="G61" s="256" t="s">
        <v>2484</v>
      </c>
      <c r="H61" s="160">
        <v>4253</v>
      </c>
    </row>
    <row r="62" spans="1:8" s="653" customFormat="1" ht="29.25" hidden="1" customHeight="1">
      <c r="A62" s="851"/>
      <c r="B62" s="160" t="s">
        <v>263</v>
      </c>
      <c r="C62" s="160" t="s">
        <v>973</v>
      </c>
      <c r="D62" s="160" t="s">
        <v>2066</v>
      </c>
      <c r="E62" s="160" t="s">
        <v>2346</v>
      </c>
      <c r="F62" s="160" t="s">
        <v>2485</v>
      </c>
      <c r="G62" s="256" t="s">
        <v>2486</v>
      </c>
      <c r="H62" s="160">
        <v>4253</v>
      </c>
    </row>
    <row r="63" spans="1:8" s="653" customFormat="1" ht="29.25" hidden="1" customHeight="1">
      <c r="A63" s="851"/>
      <c r="B63" s="160" t="s">
        <v>263</v>
      </c>
      <c r="C63" s="160" t="s">
        <v>973</v>
      </c>
      <c r="D63" s="160" t="s">
        <v>2066</v>
      </c>
      <c r="E63" s="160" t="s">
        <v>2349</v>
      </c>
      <c r="F63" s="160" t="s">
        <v>2487</v>
      </c>
      <c r="G63" s="256" t="s">
        <v>2488</v>
      </c>
      <c r="H63" s="160">
        <v>4130</v>
      </c>
    </row>
    <row r="64" spans="1:8" s="653" customFormat="1" ht="29.25" hidden="1" customHeight="1">
      <c r="A64" s="851"/>
      <c r="B64" s="659" t="s">
        <v>66</v>
      </c>
      <c r="C64" s="659" t="s">
        <v>990</v>
      </c>
      <c r="D64" s="659" t="s">
        <v>2489</v>
      </c>
      <c r="E64" s="659" t="s">
        <v>2490</v>
      </c>
      <c r="F64" s="659" t="s">
        <v>2491</v>
      </c>
      <c r="G64" s="660" t="s">
        <v>2492</v>
      </c>
      <c r="H64" s="664"/>
    </row>
    <row r="65" spans="1:8" s="653" customFormat="1" ht="29.25" hidden="1" customHeight="1">
      <c r="A65" s="852"/>
      <c r="B65" s="658" t="s">
        <v>66</v>
      </c>
      <c r="C65" s="659" t="s">
        <v>973</v>
      </c>
      <c r="D65" s="659" t="s">
        <v>2493</v>
      </c>
      <c r="E65" s="659" t="s">
        <v>2390</v>
      </c>
      <c r="F65" s="659" t="s">
        <v>2494</v>
      </c>
      <c r="G65" s="665" t="s">
        <v>2495</v>
      </c>
      <c r="H65" s="659">
        <v>3500</v>
      </c>
    </row>
    <row r="66" spans="1:8" s="653" customFormat="1" ht="29.25" hidden="1" customHeight="1">
      <c r="A66" s="852"/>
      <c r="B66" s="274" t="s">
        <v>66</v>
      </c>
      <c r="C66" s="160" t="s">
        <v>990</v>
      </c>
      <c r="D66" s="160" t="s">
        <v>2489</v>
      </c>
      <c r="E66" s="160" t="s">
        <v>2496</v>
      </c>
      <c r="F66" s="160" t="s">
        <v>2497</v>
      </c>
      <c r="G66" s="666" t="s">
        <v>2498</v>
      </c>
      <c r="H66" s="160">
        <v>5470</v>
      </c>
    </row>
    <row r="67" spans="1:8" s="653" customFormat="1" ht="28.8" hidden="1">
      <c r="A67" s="853" t="s">
        <v>2499</v>
      </c>
      <c r="B67" s="667" t="s">
        <v>2500</v>
      </c>
      <c r="C67" s="668" t="s">
        <v>973</v>
      </c>
      <c r="D67" s="668" t="s">
        <v>2501</v>
      </c>
      <c r="E67" s="668" t="s">
        <v>2338</v>
      </c>
      <c r="F67" s="668" t="s">
        <v>2502</v>
      </c>
      <c r="G67" s="669" t="s">
        <v>2503</v>
      </c>
      <c r="H67" s="668">
        <v>4500</v>
      </c>
    </row>
    <row r="68" spans="1:8" s="653" customFormat="1" ht="28.8" hidden="1">
      <c r="A68" s="853"/>
      <c r="B68" s="274" t="s">
        <v>704</v>
      </c>
      <c r="C68" s="160" t="s">
        <v>973</v>
      </c>
      <c r="D68" s="160" t="s">
        <v>2504</v>
      </c>
      <c r="E68" s="160" t="s">
        <v>2342</v>
      </c>
      <c r="F68" s="160" t="s">
        <v>2505</v>
      </c>
      <c r="G68" s="256" t="s">
        <v>2506</v>
      </c>
      <c r="H68" s="160">
        <v>6200</v>
      </c>
    </row>
    <row r="69" spans="1:8" s="653" customFormat="1" ht="28.8" hidden="1">
      <c r="A69" s="853"/>
      <c r="B69" s="274" t="s">
        <v>2500</v>
      </c>
      <c r="C69" s="160" t="s">
        <v>973</v>
      </c>
      <c r="D69" s="160" t="s">
        <v>2501</v>
      </c>
      <c r="E69" s="160" t="s">
        <v>2346</v>
      </c>
      <c r="F69" s="160" t="s">
        <v>2507</v>
      </c>
      <c r="G69" s="256" t="s">
        <v>2508</v>
      </c>
      <c r="H69" s="160">
        <v>6763</v>
      </c>
    </row>
    <row r="70" spans="1:8" s="652" customFormat="1" ht="28.8" hidden="1">
      <c r="A70" s="853"/>
      <c r="B70" s="274" t="s">
        <v>704</v>
      </c>
      <c r="C70" s="160" t="s">
        <v>973</v>
      </c>
      <c r="D70" s="160" t="s">
        <v>2504</v>
      </c>
      <c r="E70" s="160" t="s">
        <v>2364</v>
      </c>
      <c r="F70" s="160" t="s">
        <v>2509</v>
      </c>
      <c r="G70" s="256" t="s">
        <v>2510</v>
      </c>
      <c r="H70" s="160">
        <v>8200</v>
      </c>
    </row>
    <row r="71" spans="1:8" s="652" customFormat="1" ht="28.8" hidden="1">
      <c r="A71" s="853"/>
      <c r="B71" s="274" t="s">
        <v>2500</v>
      </c>
      <c r="C71" s="160" t="s">
        <v>973</v>
      </c>
      <c r="D71" s="160" t="s">
        <v>2501</v>
      </c>
      <c r="E71" s="160" t="s">
        <v>2367</v>
      </c>
      <c r="F71" s="160" t="s">
        <v>2511</v>
      </c>
      <c r="G71" s="256" t="s">
        <v>2512</v>
      </c>
      <c r="H71" s="160">
        <v>4571</v>
      </c>
    </row>
    <row r="72" spans="1:8" s="653" customFormat="1" ht="43.2" hidden="1">
      <c r="A72" s="853"/>
      <c r="B72" s="658" t="s">
        <v>704</v>
      </c>
      <c r="C72" s="659" t="s">
        <v>973</v>
      </c>
      <c r="D72" s="659" t="s">
        <v>2504</v>
      </c>
      <c r="E72" s="659" t="s">
        <v>2490</v>
      </c>
      <c r="F72" s="659" t="s">
        <v>2513</v>
      </c>
      <c r="G72" s="660" t="s">
        <v>2514</v>
      </c>
      <c r="H72" s="659">
        <v>6350</v>
      </c>
    </row>
    <row r="73" spans="1:8" s="652" customFormat="1" ht="28.8" hidden="1">
      <c r="A73" s="853"/>
      <c r="B73" s="658" t="s">
        <v>2500</v>
      </c>
      <c r="C73" s="659" t="s">
        <v>973</v>
      </c>
      <c r="D73" s="659" t="s">
        <v>2501</v>
      </c>
      <c r="E73" s="659" t="s">
        <v>2376</v>
      </c>
      <c r="F73" s="659" t="s">
        <v>2515</v>
      </c>
      <c r="G73" s="660" t="s">
        <v>2516</v>
      </c>
      <c r="H73" s="659">
        <v>4571</v>
      </c>
    </row>
    <row r="74" spans="1:8" s="653" customFormat="1" ht="28.8" hidden="1">
      <c r="A74" s="853"/>
      <c r="B74" s="658" t="s">
        <v>2500</v>
      </c>
      <c r="C74" s="659" t="s">
        <v>973</v>
      </c>
      <c r="D74" s="659" t="s">
        <v>2501</v>
      </c>
      <c r="E74" s="659" t="s">
        <v>2376</v>
      </c>
      <c r="F74" s="659" t="s">
        <v>2517</v>
      </c>
      <c r="G74" s="660" t="s">
        <v>2518</v>
      </c>
      <c r="H74" s="659">
        <v>4922</v>
      </c>
    </row>
    <row r="75" spans="1:8" s="652" customFormat="1" ht="28.8" hidden="1">
      <c r="A75" s="853"/>
      <c r="B75" s="658" t="s">
        <v>2500</v>
      </c>
      <c r="C75" s="659" t="s">
        <v>973</v>
      </c>
      <c r="D75" s="659" t="s">
        <v>2501</v>
      </c>
      <c r="E75" s="659" t="s">
        <v>2376</v>
      </c>
      <c r="F75" s="659" t="s">
        <v>2519</v>
      </c>
      <c r="G75" s="660" t="s">
        <v>2520</v>
      </c>
      <c r="H75" s="659">
        <v>4571</v>
      </c>
    </row>
    <row r="76" spans="1:8" s="652" customFormat="1" ht="28.8" hidden="1">
      <c r="A76" s="853"/>
      <c r="B76" s="658" t="s">
        <v>2500</v>
      </c>
      <c r="C76" s="659" t="s">
        <v>990</v>
      </c>
      <c r="D76" s="659" t="s">
        <v>1661</v>
      </c>
      <c r="E76" s="659" t="s">
        <v>2376</v>
      </c>
      <c r="F76" s="659" t="s">
        <v>2521</v>
      </c>
      <c r="G76" s="660" t="s">
        <v>2522</v>
      </c>
      <c r="H76" s="659"/>
    </row>
    <row r="77" spans="1:8" s="652" customFormat="1" ht="28.8" hidden="1">
      <c r="A77" s="853"/>
      <c r="B77" s="658" t="s">
        <v>2500</v>
      </c>
      <c r="C77" s="659" t="s">
        <v>973</v>
      </c>
      <c r="D77" s="659" t="s">
        <v>2501</v>
      </c>
      <c r="E77" s="659" t="s">
        <v>2523</v>
      </c>
      <c r="F77" s="659" t="s">
        <v>2524</v>
      </c>
      <c r="G77" s="660" t="s">
        <v>2525</v>
      </c>
      <c r="H77" s="659">
        <v>6000</v>
      </c>
    </row>
    <row r="78" spans="1:8" s="653" customFormat="1" ht="28.8" hidden="1">
      <c r="A78" s="853"/>
      <c r="B78" s="658" t="s">
        <v>704</v>
      </c>
      <c r="C78" s="659" t="s">
        <v>973</v>
      </c>
      <c r="D78" s="659" t="s">
        <v>2504</v>
      </c>
      <c r="E78" s="160" t="s">
        <v>2393</v>
      </c>
      <c r="F78" s="160" t="s">
        <v>2526</v>
      </c>
      <c r="G78" s="256" t="s">
        <v>2527</v>
      </c>
      <c r="H78" s="659"/>
    </row>
    <row r="79" spans="1:8" s="653" customFormat="1" ht="28.8" hidden="1">
      <c r="A79" s="853"/>
      <c r="B79" s="274" t="s">
        <v>2528</v>
      </c>
      <c r="C79" s="160" t="s">
        <v>973</v>
      </c>
      <c r="D79" s="160" t="s">
        <v>2529</v>
      </c>
      <c r="E79" s="160" t="s">
        <v>2396</v>
      </c>
      <c r="F79" s="160" t="s">
        <v>2530</v>
      </c>
      <c r="G79" s="256" t="s">
        <v>2531</v>
      </c>
      <c r="H79" s="160">
        <v>10000</v>
      </c>
    </row>
    <row r="80" spans="1:8" s="654" customFormat="1" ht="28.8">
      <c r="A80" s="854"/>
      <c r="B80" s="661" t="s">
        <v>2528</v>
      </c>
      <c r="C80" s="662" t="s">
        <v>985</v>
      </c>
      <c r="D80" s="662" t="s">
        <v>2529</v>
      </c>
      <c r="E80" s="662" t="s">
        <v>2404</v>
      </c>
      <c r="F80" s="662" t="s">
        <v>2532</v>
      </c>
      <c r="G80" s="663" t="s">
        <v>2533</v>
      </c>
      <c r="H80" s="662">
        <v>8600</v>
      </c>
    </row>
    <row r="82" spans="6:6">
      <c r="F82" s="670"/>
    </row>
  </sheetData>
  <sheetProtection formatCells="0" insertHyperlinks="0" autoFilter="0"/>
  <autoFilter ref="A1:H80" xr:uid="{00000000-0009-0000-0000-00000D000000}">
    <filterColumn colId="4">
      <filters>
        <filter val="2025WK01"/>
        <filter val="2025WK02"/>
        <filter val="2025WK03"/>
      </filters>
    </filterColumn>
  </autoFilter>
  <mergeCells count="4">
    <mergeCell ref="A2:A29"/>
    <mergeCell ref="A30:A56"/>
    <mergeCell ref="A57:A66"/>
    <mergeCell ref="A67:A80"/>
  </mergeCells>
  <phoneticPr fontId="62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filterMode="1"/>
  <dimension ref="A1:K1048574"/>
  <sheetViews>
    <sheetView tabSelected="1" zoomScale="80" zoomScaleNormal="80" workbookViewId="0">
      <selection activeCell="D459" sqref="D459"/>
    </sheetView>
  </sheetViews>
  <sheetFormatPr defaultColWidth="9" defaultRowHeight="15.6"/>
  <cols>
    <col min="1" max="1" width="17" style="205" customWidth="1"/>
    <col min="2" max="2" width="43" style="1" bestFit="1" customWidth="1"/>
    <col min="3" max="3" width="13.109375" style="1" customWidth="1"/>
    <col min="4" max="4" width="41" style="1" customWidth="1"/>
    <col min="5" max="5" width="18.109375" style="1" customWidth="1"/>
    <col min="6" max="6" width="19.77734375" style="1" customWidth="1"/>
    <col min="7" max="7" width="15.44140625" style="1" customWidth="1"/>
    <col min="8" max="8" width="33.88671875" style="1" customWidth="1"/>
    <col min="9" max="9" width="66.77734375" style="1" customWidth="1"/>
    <col min="10" max="10" width="14" style="1" customWidth="1"/>
    <col min="11" max="16384" width="9" style="1"/>
  </cols>
  <sheetData>
    <row r="1" spans="1:11" s="198" customFormat="1" ht="31.5" customHeight="1">
      <c r="A1" s="209"/>
      <c r="B1" s="582" t="s">
        <v>0</v>
      </c>
      <c r="C1" s="582" t="s">
        <v>971</v>
      </c>
      <c r="D1" s="582" t="s">
        <v>1</v>
      </c>
      <c r="E1" s="582" t="s">
        <v>71</v>
      </c>
      <c r="F1" s="583" t="s">
        <v>2534</v>
      </c>
      <c r="G1" s="583" t="s">
        <v>2535</v>
      </c>
      <c r="H1" s="582" t="s">
        <v>276</v>
      </c>
      <c r="I1" s="582" t="s">
        <v>73</v>
      </c>
      <c r="J1" s="584" t="s">
        <v>2328</v>
      </c>
      <c r="K1" s="334"/>
    </row>
    <row r="2" spans="1:11" s="204" customFormat="1" ht="31.2" hidden="1" customHeight="1">
      <c r="A2" s="806" t="s">
        <v>2536</v>
      </c>
      <c r="B2" s="224" t="s">
        <v>782</v>
      </c>
      <c r="C2" s="229" t="s">
        <v>985</v>
      </c>
      <c r="D2" s="229" t="s">
        <v>2537</v>
      </c>
      <c r="E2" s="229" t="s">
        <v>2538</v>
      </c>
      <c r="F2" s="226" t="s">
        <v>281</v>
      </c>
      <c r="G2" s="224"/>
      <c r="H2" s="229" t="s">
        <v>630</v>
      </c>
      <c r="I2" s="390" t="s">
        <v>2539</v>
      </c>
      <c r="J2" s="271">
        <v>9000</v>
      </c>
    </row>
    <row r="3" spans="1:11" s="204" customFormat="1" ht="31.2" hidden="1" customHeight="1">
      <c r="A3" s="807"/>
      <c r="B3" s="224" t="s">
        <v>782</v>
      </c>
      <c r="C3" s="229" t="s">
        <v>985</v>
      </c>
      <c r="D3" s="229" t="s">
        <v>1275</v>
      </c>
      <c r="E3" s="229" t="s">
        <v>2538</v>
      </c>
      <c r="F3" s="226" t="s">
        <v>281</v>
      </c>
      <c r="G3" s="224"/>
      <c r="H3" s="229" t="s">
        <v>630</v>
      </c>
      <c r="I3" s="228" t="s">
        <v>2540</v>
      </c>
      <c r="J3" s="279">
        <v>5800</v>
      </c>
    </row>
    <row r="4" spans="1:11" s="154" customFormat="1" ht="31.2" hidden="1" customHeight="1">
      <c r="A4" s="807"/>
      <c r="B4" s="224" t="s">
        <v>2541</v>
      </c>
      <c r="C4" s="229" t="s">
        <v>990</v>
      </c>
      <c r="D4" s="226" t="s">
        <v>2542</v>
      </c>
      <c r="E4" s="229" t="s">
        <v>2538</v>
      </c>
      <c r="F4" s="403" t="s">
        <v>281</v>
      </c>
      <c r="G4" s="403"/>
      <c r="H4" s="403" t="s">
        <v>630</v>
      </c>
      <c r="I4" s="422" t="s">
        <v>2543</v>
      </c>
      <c r="J4" s="361" t="s">
        <v>2544</v>
      </c>
    </row>
    <row r="5" spans="1:11" s="154" customFormat="1" ht="31.2" hidden="1" customHeight="1">
      <c r="A5" s="807"/>
      <c r="B5" s="224" t="s">
        <v>782</v>
      </c>
      <c r="C5" s="229" t="s">
        <v>990</v>
      </c>
      <c r="D5" s="229" t="s">
        <v>2545</v>
      </c>
      <c r="E5" s="229" t="s">
        <v>2546</v>
      </c>
      <c r="F5" s="226" t="s">
        <v>281</v>
      </c>
      <c r="G5" s="224"/>
      <c r="H5" s="229" t="s">
        <v>630</v>
      </c>
      <c r="I5" s="228" t="s">
        <v>2547</v>
      </c>
      <c r="J5" s="279">
        <v>10000</v>
      </c>
    </row>
    <row r="6" spans="1:11" s="154" customFormat="1" ht="31.2" hidden="1" customHeight="1">
      <c r="A6" s="807"/>
      <c r="B6" s="224" t="s">
        <v>1452</v>
      </c>
      <c r="C6" s="229" t="s">
        <v>973</v>
      </c>
      <c r="D6" s="229" t="s">
        <v>1453</v>
      </c>
      <c r="E6" s="229" t="s">
        <v>2546</v>
      </c>
      <c r="F6" s="403" t="s">
        <v>281</v>
      </c>
      <c r="G6" s="403"/>
      <c r="H6" s="403" t="s">
        <v>630</v>
      </c>
      <c r="I6" s="357" t="s">
        <v>2548</v>
      </c>
      <c r="J6" s="361">
        <v>14500</v>
      </c>
    </row>
    <row r="7" spans="1:11" s="154" customFormat="1" ht="31.2" hidden="1" customHeight="1">
      <c r="A7" s="807"/>
      <c r="B7" s="224" t="s">
        <v>342</v>
      </c>
      <c r="C7" s="229" t="s">
        <v>973</v>
      </c>
      <c r="D7" s="229" t="s">
        <v>975</v>
      </c>
      <c r="E7" s="229" t="s">
        <v>2549</v>
      </c>
      <c r="F7" s="230" t="s">
        <v>2550</v>
      </c>
      <c r="G7" s="231"/>
      <c r="H7" s="229" t="s">
        <v>630</v>
      </c>
      <c r="I7" s="585" t="s">
        <v>2551</v>
      </c>
      <c r="J7" s="279">
        <v>10000</v>
      </c>
    </row>
    <row r="8" spans="1:11" s="204" customFormat="1" ht="46.5" hidden="1" customHeight="1">
      <c r="A8" s="807"/>
      <c r="B8" s="224" t="s">
        <v>782</v>
      </c>
      <c r="C8" s="229" t="s">
        <v>990</v>
      </c>
      <c r="D8" s="229" t="s">
        <v>1305</v>
      </c>
      <c r="E8" s="229" t="s">
        <v>2549</v>
      </c>
      <c r="F8" s="226" t="s">
        <v>281</v>
      </c>
      <c r="G8" s="224"/>
      <c r="H8" s="229" t="s">
        <v>630</v>
      </c>
      <c r="I8" s="228" t="s">
        <v>2552</v>
      </c>
      <c r="J8" s="405">
        <v>13000</v>
      </c>
      <c r="K8" s="406"/>
    </row>
    <row r="9" spans="1:11" s="154" customFormat="1" ht="31.2" hidden="1" customHeight="1">
      <c r="A9" s="807"/>
      <c r="B9" s="224" t="s">
        <v>782</v>
      </c>
      <c r="C9" s="226" t="s">
        <v>973</v>
      </c>
      <c r="D9" s="227" t="s">
        <v>2553</v>
      </c>
      <c r="E9" s="229" t="s">
        <v>2549</v>
      </c>
      <c r="F9" s="403" t="s">
        <v>281</v>
      </c>
      <c r="G9" s="403"/>
      <c r="H9" s="403" t="s">
        <v>630</v>
      </c>
      <c r="I9" s="422" t="s">
        <v>2554</v>
      </c>
      <c r="J9" s="361">
        <v>13000</v>
      </c>
    </row>
    <row r="10" spans="1:11" s="154" customFormat="1" ht="31.2" hidden="1" customHeight="1">
      <c r="A10" s="807"/>
      <c r="B10" s="224" t="s">
        <v>342</v>
      </c>
      <c r="C10" s="229" t="s">
        <v>973</v>
      </c>
      <c r="D10" s="229" t="s">
        <v>975</v>
      </c>
      <c r="E10" s="229" t="s">
        <v>2555</v>
      </c>
      <c r="F10" s="230" t="s">
        <v>2550</v>
      </c>
      <c r="G10" s="231"/>
      <c r="H10" s="229" t="s">
        <v>630</v>
      </c>
      <c r="I10" s="585" t="s">
        <v>2556</v>
      </c>
      <c r="J10" s="279">
        <v>10000</v>
      </c>
    </row>
    <row r="11" spans="1:11" s="154" customFormat="1" ht="31.2" hidden="1" customHeight="1">
      <c r="A11" s="807"/>
      <c r="B11" s="224" t="s">
        <v>782</v>
      </c>
      <c r="C11" s="229" t="s">
        <v>990</v>
      </c>
      <c r="D11" s="229" t="s">
        <v>2545</v>
      </c>
      <c r="E11" s="229" t="s">
        <v>2555</v>
      </c>
      <c r="F11" s="226" t="s">
        <v>281</v>
      </c>
      <c r="G11" s="224"/>
      <c r="H11" s="229" t="s">
        <v>630</v>
      </c>
      <c r="I11" s="228" t="s">
        <v>2557</v>
      </c>
      <c r="J11" s="279">
        <v>10000</v>
      </c>
    </row>
    <row r="12" spans="1:11" s="154" customFormat="1" ht="31.2" hidden="1" customHeight="1">
      <c r="A12" s="807"/>
      <c r="B12" s="224" t="s">
        <v>782</v>
      </c>
      <c r="C12" s="229" t="s">
        <v>990</v>
      </c>
      <c r="D12" s="229" t="s">
        <v>1335</v>
      </c>
      <c r="E12" s="229" t="s">
        <v>2558</v>
      </c>
      <c r="F12" s="226" t="s">
        <v>281</v>
      </c>
      <c r="G12" s="224"/>
      <c r="H12" s="229" t="s">
        <v>630</v>
      </c>
      <c r="I12" s="228" t="s">
        <v>2559</v>
      </c>
      <c r="J12" s="279">
        <v>10000</v>
      </c>
    </row>
    <row r="13" spans="1:11" s="154" customFormat="1" ht="31.2" hidden="1" customHeight="1">
      <c r="A13" s="807"/>
      <c r="B13" s="224" t="s">
        <v>782</v>
      </c>
      <c r="C13" s="229" t="s">
        <v>979</v>
      </c>
      <c r="D13" s="229" t="s">
        <v>836</v>
      </c>
      <c r="E13" s="229" t="s">
        <v>2558</v>
      </c>
      <c r="F13" s="226" t="s">
        <v>281</v>
      </c>
      <c r="G13" s="224"/>
      <c r="H13" s="229" t="s">
        <v>630</v>
      </c>
      <c r="I13" s="357" t="s">
        <v>2560</v>
      </c>
      <c r="J13" s="361">
        <v>8000</v>
      </c>
    </row>
    <row r="14" spans="1:11" s="204" customFormat="1" ht="31.2" hidden="1" customHeight="1">
      <c r="A14" s="807"/>
      <c r="B14" s="224" t="s">
        <v>2561</v>
      </c>
      <c r="C14" s="229" t="s">
        <v>985</v>
      </c>
      <c r="D14" s="229" t="s">
        <v>2562</v>
      </c>
      <c r="E14" s="229" t="s">
        <v>2558</v>
      </c>
      <c r="F14" s="798" t="s">
        <v>281</v>
      </c>
      <c r="G14" s="250"/>
      <c r="H14" s="229" t="s">
        <v>630</v>
      </c>
      <c r="I14" s="390" t="s">
        <v>2563</v>
      </c>
      <c r="J14" s="407">
        <v>9000</v>
      </c>
      <c r="K14" s="406"/>
    </row>
    <row r="15" spans="1:11" s="204" customFormat="1" ht="31.2" hidden="1" customHeight="1">
      <c r="A15" s="807"/>
      <c r="B15" s="224" t="s">
        <v>1452</v>
      </c>
      <c r="C15" s="229" t="s">
        <v>973</v>
      </c>
      <c r="D15" s="229" t="s">
        <v>2564</v>
      </c>
      <c r="E15" s="229" t="s">
        <v>2558</v>
      </c>
      <c r="F15" s="586" t="s">
        <v>2565</v>
      </c>
      <c r="G15" s="224"/>
      <c r="H15" s="229" t="s">
        <v>2566</v>
      </c>
      <c r="I15" s="390" t="s">
        <v>2567</v>
      </c>
      <c r="J15" s="279">
        <v>10000</v>
      </c>
    </row>
    <row r="16" spans="1:11" s="154" customFormat="1" ht="31.2" hidden="1" customHeight="1">
      <c r="A16" s="807"/>
      <c r="B16" s="224" t="s">
        <v>782</v>
      </c>
      <c r="C16" s="226" t="s">
        <v>973</v>
      </c>
      <c r="D16" s="227" t="s">
        <v>2553</v>
      </c>
      <c r="E16" s="229" t="s">
        <v>2558</v>
      </c>
      <c r="F16" s="586" t="s">
        <v>2568</v>
      </c>
      <c r="G16" s="224"/>
      <c r="H16" s="227" t="s">
        <v>2569</v>
      </c>
      <c r="I16" s="422" t="s">
        <v>2570</v>
      </c>
      <c r="J16" s="361">
        <v>13000</v>
      </c>
    </row>
    <row r="17" spans="1:10" s="204" customFormat="1" ht="31.2" hidden="1" customHeight="1">
      <c r="A17" s="807"/>
      <c r="B17" s="224" t="s">
        <v>782</v>
      </c>
      <c r="C17" s="229" t="s">
        <v>985</v>
      </c>
      <c r="D17" s="229" t="s">
        <v>1275</v>
      </c>
      <c r="E17" s="229" t="s">
        <v>2558</v>
      </c>
      <c r="F17" s="226" t="s">
        <v>281</v>
      </c>
      <c r="G17" s="224"/>
      <c r="H17" s="229" t="s">
        <v>630</v>
      </c>
      <c r="I17" s="228" t="s">
        <v>2571</v>
      </c>
      <c r="J17" s="279">
        <v>5800</v>
      </c>
    </row>
    <row r="18" spans="1:10" s="204" customFormat="1" ht="31.2" hidden="1" customHeight="1">
      <c r="A18" s="807"/>
      <c r="B18" s="224" t="s">
        <v>782</v>
      </c>
      <c r="C18" s="229" t="s">
        <v>985</v>
      </c>
      <c r="D18" s="229" t="s">
        <v>1275</v>
      </c>
      <c r="E18" s="229" t="s">
        <v>2572</v>
      </c>
      <c r="F18" s="226" t="s">
        <v>281</v>
      </c>
      <c r="G18" s="224"/>
      <c r="H18" s="229" t="s">
        <v>630</v>
      </c>
      <c r="I18" s="228" t="s">
        <v>2573</v>
      </c>
      <c r="J18" s="279">
        <v>5800</v>
      </c>
    </row>
    <row r="19" spans="1:10" s="154" customFormat="1" ht="31.2" hidden="1" customHeight="1">
      <c r="A19" s="807"/>
      <c r="B19" s="224" t="s">
        <v>1452</v>
      </c>
      <c r="C19" s="226" t="s">
        <v>973</v>
      </c>
      <c r="D19" s="227" t="s">
        <v>2574</v>
      </c>
      <c r="E19" s="229" t="s">
        <v>2572</v>
      </c>
      <c r="F19" s="586" t="s">
        <v>2568</v>
      </c>
      <c r="G19" s="224"/>
      <c r="H19" s="227" t="s">
        <v>2575</v>
      </c>
      <c r="I19" s="422" t="s">
        <v>2576</v>
      </c>
      <c r="J19" s="361">
        <v>10000</v>
      </c>
    </row>
    <row r="20" spans="1:10" s="154" customFormat="1" ht="31.2" hidden="1" customHeight="1">
      <c r="A20" s="807"/>
      <c r="B20" s="224" t="s">
        <v>1452</v>
      </c>
      <c r="C20" s="229" t="s">
        <v>973</v>
      </c>
      <c r="D20" s="229" t="s">
        <v>1453</v>
      </c>
      <c r="E20" s="229" t="s">
        <v>2572</v>
      </c>
      <c r="F20" s="226" t="s">
        <v>281</v>
      </c>
      <c r="G20" s="224"/>
      <c r="H20" s="229" t="s">
        <v>2577</v>
      </c>
      <c r="I20" s="357" t="s">
        <v>2578</v>
      </c>
      <c r="J20" s="361">
        <v>14500</v>
      </c>
    </row>
    <row r="21" spans="1:10" s="154" customFormat="1" ht="31.2" hidden="1" customHeight="1">
      <c r="A21" s="807"/>
      <c r="B21" s="224" t="s">
        <v>782</v>
      </c>
      <c r="C21" s="229" t="s">
        <v>990</v>
      </c>
      <c r="D21" s="229" t="s">
        <v>2545</v>
      </c>
      <c r="E21" s="229" t="s">
        <v>2572</v>
      </c>
      <c r="F21" s="226" t="s">
        <v>281</v>
      </c>
      <c r="G21" s="224"/>
      <c r="H21" s="229" t="s">
        <v>630</v>
      </c>
      <c r="I21" s="228" t="s">
        <v>2579</v>
      </c>
      <c r="J21" s="279">
        <v>10000</v>
      </c>
    </row>
    <row r="22" spans="1:10" s="154" customFormat="1" ht="31.2" hidden="1" customHeight="1">
      <c r="A22" s="807"/>
      <c r="B22" s="224" t="s">
        <v>2580</v>
      </c>
      <c r="C22" s="229" t="s">
        <v>973</v>
      </c>
      <c r="D22" s="229" t="s">
        <v>2581</v>
      </c>
      <c r="E22" s="229" t="s">
        <v>2572</v>
      </c>
      <c r="F22" s="226" t="s">
        <v>281</v>
      </c>
      <c r="G22" s="224"/>
      <c r="H22" s="229" t="s">
        <v>630</v>
      </c>
      <c r="I22" s="585" t="s">
        <v>2582</v>
      </c>
      <c r="J22" s="361">
        <v>10000</v>
      </c>
    </row>
    <row r="23" spans="1:10" s="204" customFormat="1" ht="31.2" hidden="1" customHeight="1">
      <c r="A23" s="807"/>
      <c r="B23" s="224" t="s">
        <v>2583</v>
      </c>
      <c r="C23" s="229" t="s">
        <v>985</v>
      </c>
      <c r="D23" s="229" t="s">
        <v>2584</v>
      </c>
      <c r="E23" s="229" t="s">
        <v>2572</v>
      </c>
      <c r="F23" s="226" t="s">
        <v>281</v>
      </c>
      <c r="G23" s="224"/>
      <c r="H23" s="229" t="s">
        <v>630</v>
      </c>
      <c r="I23" s="228" t="s">
        <v>2585</v>
      </c>
      <c r="J23" s="279">
        <v>7000</v>
      </c>
    </row>
    <row r="24" spans="1:10" s="204" customFormat="1" ht="31.2" hidden="1" customHeight="1">
      <c r="A24" s="807"/>
      <c r="B24" s="224" t="s">
        <v>984</v>
      </c>
      <c r="C24" s="229" t="s">
        <v>985</v>
      </c>
      <c r="D24" s="229" t="s">
        <v>986</v>
      </c>
      <c r="E24" s="229" t="s">
        <v>2572</v>
      </c>
      <c r="F24" s="226" t="s">
        <v>281</v>
      </c>
      <c r="G24" s="224"/>
      <c r="H24" s="229" t="s">
        <v>630</v>
      </c>
      <c r="I24" s="228" t="s">
        <v>2586</v>
      </c>
      <c r="J24" s="279">
        <v>13000</v>
      </c>
    </row>
    <row r="25" spans="1:10" s="154" customFormat="1" ht="31.2" hidden="1" customHeight="1">
      <c r="A25" s="807"/>
      <c r="B25" s="224" t="s">
        <v>782</v>
      </c>
      <c r="C25" s="229" t="s">
        <v>973</v>
      </c>
      <c r="D25" s="229" t="s">
        <v>2587</v>
      </c>
      <c r="E25" s="229" t="s">
        <v>2572</v>
      </c>
      <c r="F25" s="226" t="s">
        <v>281</v>
      </c>
      <c r="G25" s="224"/>
      <c r="H25" s="229" t="s">
        <v>630</v>
      </c>
      <c r="I25" s="585" t="s">
        <v>2588</v>
      </c>
      <c r="J25" s="361">
        <v>10000</v>
      </c>
    </row>
    <row r="26" spans="1:10" s="154" customFormat="1" ht="31.2" hidden="1" customHeight="1">
      <c r="A26" s="807"/>
      <c r="B26" s="224" t="s">
        <v>782</v>
      </c>
      <c r="C26" s="229" t="s">
        <v>990</v>
      </c>
      <c r="D26" s="229" t="s">
        <v>1335</v>
      </c>
      <c r="E26" s="229" t="s">
        <v>2572</v>
      </c>
      <c r="F26" s="586" t="s">
        <v>2568</v>
      </c>
      <c r="G26" s="224"/>
      <c r="H26" s="229" t="s">
        <v>2589</v>
      </c>
      <c r="I26" s="228" t="s">
        <v>2590</v>
      </c>
      <c r="J26" s="279">
        <v>10000</v>
      </c>
    </row>
    <row r="27" spans="1:10" s="154" customFormat="1" ht="31.2" hidden="1" customHeight="1">
      <c r="A27" s="807"/>
      <c r="B27" s="224" t="s">
        <v>782</v>
      </c>
      <c r="C27" s="226" t="s">
        <v>973</v>
      </c>
      <c r="D27" s="227" t="s">
        <v>2553</v>
      </c>
      <c r="E27" s="229" t="s">
        <v>2572</v>
      </c>
      <c r="F27" s="227" t="s">
        <v>281</v>
      </c>
      <c r="G27" s="227"/>
      <c r="H27" s="227" t="s">
        <v>630</v>
      </c>
      <c r="I27" s="422" t="s">
        <v>2591</v>
      </c>
      <c r="J27" s="587">
        <v>13000</v>
      </c>
    </row>
    <row r="28" spans="1:10" s="154" customFormat="1" ht="46.5" hidden="1" customHeight="1">
      <c r="A28" s="807"/>
      <c r="B28" s="224" t="s">
        <v>782</v>
      </c>
      <c r="C28" s="229" t="s">
        <v>990</v>
      </c>
      <c r="D28" s="229" t="s">
        <v>1305</v>
      </c>
      <c r="E28" s="229" t="s">
        <v>2592</v>
      </c>
      <c r="F28" s="226" t="s">
        <v>281</v>
      </c>
      <c r="G28" s="224"/>
      <c r="H28" s="229" t="s">
        <v>630</v>
      </c>
      <c r="I28" s="228" t="s">
        <v>2593</v>
      </c>
      <c r="J28" s="279">
        <v>13000</v>
      </c>
    </row>
    <row r="29" spans="1:10" s="154" customFormat="1" ht="31.2" hidden="1" customHeight="1">
      <c r="A29" s="807"/>
      <c r="B29" s="224" t="s">
        <v>782</v>
      </c>
      <c r="C29" s="229" t="s">
        <v>990</v>
      </c>
      <c r="D29" s="229" t="s">
        <v>2594</v>
      </c>
      <c r="E29" s="229" t="s">
        <v>2592</v>
      </c>
      <c r="F29" s="226" t="s">
        <v>281</v>
      </c>
      <c r="G29" s="224"/>
      <c r="H29" s="229" t="s">
        <v>630</v>
      </c>
      <c r="I29" s="228" t="s">
        <v>2595</v>
      </c>
      <c r="J29" s="279">
        <v>13000</v>
      </c>
    </row>
    <row r="30" spans="1:10" s="204" customFormat="1" ht="31.2" hidden="1" customHeight="1">
      <c r="A30" s="807"/>
      <c r="B30" s="224" t="s">
        <v>1452</v>
      </c>
      <c r="C30" s="229" t="s">
        <v>973</v>
      </c>
      <c r="D30" s="229" t="s">
        <v>2564</v>
      </c>
      <c r="E30" s="229" t="s">
        <v>2592</v>
      </c>
      <c r="F30" s="226" t="s">
        <v>281</v>
      </c>
      <c r="G30" s="224"/>
      <c r="H30" s="229" t="s">
        <v>630</v>
      </c>
      <c r="I30" s="390" t="s">
        <v>2596</v>
      </c>
      <c r="J30" s="279">
        <v>10000</v>
      </c>
    </row>
    <row r="31" spans="1:10" s="154" customFormat="1" ht="31.2" hidden="1" customHeight="1">
      <c r="A31" s="807"/>
      <c r="B31" s="224" t="s">
        <v>1452</v>
      </c>
      <c r="C31" s="226" t="s">
        <v>973</v>
      </c>
      <c r="D31" s="227" t="s">
        <v>2574</v>
      </c>
      <c r="E31" s="229" t="s">
        <v>2597</v>
      </c>
      <c r="F31" s="586" t="s">
        <v>2568</v>
      </c>
      <c r="G31" s="224"/>
      <c r="H31" s="227" t="s">
        <v>2598</v>
      </c>
      <c r="I31" s="422" t="s">
        <v>2599</v>
      </c>
      <c r="J31" s="361">
        <v>10000</v>
      </c>
    </row>
    <row r="32" spans="1:10" s="204" customFormat="1" ht="31.2" hidden="1" customHeight="1">
      <c r="A32" s="807"/>
      <c r="B32" s="224" t="s">
        <v>782</v>
      </c>
      <c r="C32" s="229" t="s">
        <v>985</v>
      </c>
      <c r="D32" s="229" t="s">
        <v>2537</v>
      </c>
      <c r="E32" s="229" t="s">
        <v>2597</v>
      </c>
      <c r="F32" s="226" t="s">
        <v>281</v>
      </c>
      <c r="G32" s="224"/>
      <c r="H32" s="229" t="s">
        <v>630</v>
      </c>
      <c r="I32" s="390" t="s">
        <v>2600</v>
      </c>
      <c r="J32" s="271">
        <v>9000</v>
      </c>
    </row>
    <row r="33" spans="1:11" s="154" customFormat="1" ht="31.2" hidden="1" customHeight="1">
      <c r="A33" s="807"/>
      <c r="B33" s="224" t="s">
        <v>782</v>
      </c>
      <c r="C33" s="229" t="s">
        <v>990</v>
      </c>
      <c r="D33" s="229" t="s">
        <v>1335</v>
      </c>
      <c r="E33" s="229" t="s">
        <v>2597</v>
      </c>
      <c r="F33" s="586" t="s">
        <v>2568</v>
      </c>
      <c r="G33" s="224"/>
      <c r="H33" s="229" t="s">
        <v>2601</v>
      </c>
      <c r="I33" s="228" t="s">
        <v>2602</v>
      </c>
      <c r="J33" s="279">
        <v>10000</v>
      </c>
    </row>
    <row r="34" spans="1:11" s="154" customFormat="1" ht="31.2" hidden="1" customHeight="1">
      <c r="A34" s="807"/>
      <c r="B34" s="224" t="s">
        <v>782</v>
      </c>
      <c r="C34" s="229" t="s">
        <v>990</v>
      </c>
      <c r="D34" s="229" t="s">
        <v>2545</v>
      </c>
      <c r="E34" s="229" t="s">
        <v>2597</v>
      </c>
      <c r="F34" s="226" t="s">
        <v>281</v>
      </c>
      <c r="G34" s="224"/>
      <c r="H34" s="229" t="s">
        <v>630</v>
      </c>
      <c r="I34" s="228" t="s">
        <v>2603</v>
      </c>
      <c r="J34" s="279">
        <v>10000</v>
      </c>
    </row>
    <row r="35" spans="1:11" s="154" customFormat="1" ht="46.5" hidden="1" customHeight="1">
      <c r="A35" s="807"/>
      <c r="B35" s="224" t="s">
        <v>782</v>
      </c>
      <c r="C35" s="226" t="s">
        <v>990</v>
      </c>
      <c r="D35" s="227" t="s">
        <v>2604</v>
      </c>
      <c r="E35" s="229" t="s">
        <v>2597</v>
      </c>
      <c r="F35" s="226" t="s">
        <v>281</v>
      </c>
      <c r="G35" s="224"/>
      <c r="H35" s="229" t="s">
        <v>630</v>
      </c>
      <c r="I35" s="422" t="s">
        <v>2605</v>
      </c>
      <c r="J35" s="361">
        <v>14000</v>
      </c>
    </row>
    <row r="36" spans="1:11" s="154" customFormat="1" ht="31.2" hidden="1" customHeight="1">
      <c r="A36" s="807"/>
      <c r="B36" s="224" t="s">
        <v>1452</v>
      </c>
      <c r="C36" s="229" t="s">
        <v>973</v>
      </c>
      <c r="D36" s="229" t="s">
        <v>1453</v>
      </c>
      <c r="E36" s="229" t="s">
        <v>2606</v>
      </c>
      <c r="F36" s="586" t="s">
        <v>2565</v>
      </c>
      <c r="G36" s="224"/>
      <c r="H36" s="229" t="s">
        <v>2607</v>
      </c>
      <c r="I36" s="357" t="s">
        <v>2608</v>
      </c>
      <c r="J36" s="361">
        <v>14500</v>
      </c>
    </row>
    <row r="37" spans="1:11" s="154" customFormat="1" ht="31.2" hidden="1" customHeight="1">
      <c r="A37" s="807"/>
      <c r="B37" s="224" t="s">
        <v>782</v>
      </c>
      <c r="C37" s="229" t="s">
        <v>979</v>
      </c>
      <c r="D37" s="229" t="s">
        <v>836</v>
      </c>
      <c r="E37" s="229" t="s">
        <v>2606</v>
      </c>
      <c r="F37" s="226" t="s">
        <v>281</v>
      </c>
      <c r="G37" s="224"/>
      <c r="H37" s="229" t="s">
        <v>630</v>
      </c>
      <c r="I37" s="357" t="s">
        <v>2609</v>
      </c>
      <c r="J37" s="361">
        <v>8000</v>
      </c>
    </row>
    <row r="38" spans="1:11" s="154" customFormat="1" ht="31.2" hidden="1" customHeight="1">
      <c r="A38" s="807"/>
      <c r="B38" s="250" t="s">
        <v>2610</v>
      </c>
      <c r="C38" s="251" t="s">
        <v>973</v>
      </c>
      <c r="D38" s="251" t="s">
        <v>2611</v>
      </c>
      <c r="E38" s="251" t="s">
        <v>2612</v>
      </c>
      <c r="F38" s="798" t="s">
        <v>281</v>
      </c>
      <c r="G38" s="250"/>
      <c r="H38" s="251" t="s">
        <v>630</v>
      </c>
      <c r="I38" s="588" t="s">
        <v>2613</v>
      </c>
      <c r="J38" s="587">
        <v>8500</v>
      </c>
    </row>
    <row r="39" spans="1:11" s="154" customFormat="1" ht="31.2" hidden="1" customHeight="1">
      <c r="A39" s="807"/>
      <c r="B39" s="224" t="s">
        <v>782</v>
      </c>
      <c r="C39" s="229" t="s">
        <v>990</v>
      </c>
      <c r="D39" s="229" t="s">
        <v>2594</v>
      </c>
      <c r="E39" s="229" t="s">
        <v>2612</v>
      </c>
      <c r="F39" s="226" t="s">
        <v>281</v>
      </c>
      <c r="G39" s="224"/>
      <c r="H39" s="229" t="s">
        <v>630</v>
      </c>
      <c r="I39" s="228" t="s">
        <v>2614</v>
      </c>
      <c r="J39" s="279">
        <v>13000</v>
      </c>
    </row>
    <row r="40" spans="1:11" s="154" customFormat="1" ht="31.2" hidden="1" customHeight="1">
      <c r="A40" s="807"/>
      <c r="B40" s="224" t="s">
        <v>782</v>
      </c>
      <c r="C40" s="226" t="s">
        <v>973</v>
      </c>
      <c r="D40" s="227" t="s">
        <v>2553</v>
      </c>
      <c r="E40" s="229" t="s">
        <v>2612</v>
      </c>
      <c r="F40" s="586" t="s">
        <v>2568</v>
      </c>
      <c r="G40" s="224"/>
      <c r="H40" s="227" t="s">
        <v>2615</v>
      </c>
      <c r="I40" s="422" t="s">
        <v>2616</v>
      </c>
      <c r="J40" s="361">
        <v>13000</v>
      </c>
    </row>
    <row r="41" spans="1:11" s="154" customFormat="1" ht="31.2" hidden="1" customHeight="1">
      <c r="A41" s="807"/>
      <c r="B41" s="224" t="s">
        <v>1452</v>
      </c>
      <c r="C41" s="229" t="s">
        <v>973</v>
      </c>
      <c r="D41" s="229" t="s">
        <v>1453</v>
      </c>
      <c r="E41" s="229" t="s">
        <v>2617</v>
      </c>
      <c r="F41" s="586" t="s">
        <v>2565</v>
      </c>
      <c r="G41" s="224"/>
      <c r="H41" s="229" t="s">
        <v>2577</v>
      </c>
      <c r="I41" s="357" t="s">
        <v>2618</v>
      </c>
      <c r="J41" s="361">
        <v>14500</v>
      </c>
    </row>
    <row r="42" spans="1:11" s="154" customFormat="1" ht="31.2" hidden="1" customHeight="1">
      <c r="A42" s="807"/>
      <c r="B42" s="224" t="s">
        <v>782</v>
      </c>
      <c r="C42" s="229" t="s">
        <v>973</v>
      </c>
      <c r="D42" s="229" t="s">
        <v>813</v>
      </c>
      <c r="E42" s="229" t="s">
        <v>2617</v>
      </c>
      <c r="F42" s="226" t="s">
        <v>281</v>
      </c>
      <c r="G42" s="224"/>
      <c r="H42" s="229" t="s">
        <v>630</v>
      </c>
      <c r="I42" s="357" t="s">
        <v>2619</v>
      </c>
      <c r="J42" s="361">
        <v>13000</v>
      </c>
    </row>
    <row r="43" spans="1:11" s="204" customFormat="1" ht="31.2" hidden="1" customHeight="1">
      <c r="A43" s="807"/>
      <c r="B43" s="224" t="s">
        <v>2620</v>
      </c>
      <c r="C43" s="229" t="s">
        <v>985</v>
      </c>
      <c r="D43" s="229" t="s">
        <v>2621</v>
      </c>
      <c r="E43" s="229" t="s">
        <v>2617</v>
      </c>
      <c r="F43" s="226" t="s">
        <v>281</v>
      </c>
      <c r="G43" s="224"/>
      <c r="H43" s="229" t="s">
        <v>630</v>
      </c>
      <c r="I43" s="390" t="s">
        <v>2622</v>
      </c>
      <c r="J43" s="271">
        <v>13000</v>
      </c>
    </row>
    <row r="44" spans="1:11" s="204" customFormat="1" ht="31.2" hidden="1" customHeight="1">
      <c r="A44" s="807"/>
      <c r="B44" s="224" t="s">
        <v>2561</v>
      </c>
      <c r="C44" s="229" t="s">
        <v>985</v>
      </c>
      <c r="D44" s="229" t="s">
        <v>2562</v>
      </c>
      <c r="E44" s="229" t="s">
        <v>2617</v>
      </c>
      <c r="F44" s="798" t="s">
        <v>281</v>
      </c>
      <c r="G44" s="250"/>
      <c r="H44" s="229" t="s">
        <v>630</v>
      </c>
      <c r="I44" s="390" t="s">
        <v>2623</v>
      </c>
      <c r="J44" s="407">
        <v>9000</v>
      </c>
      <c r="K44" s="406"/>
    </row>
    <row r="45" spans="1:11" s="204" customFormat="1" ht="46.5" hidden="1" customHeight="1">
      <c r="A45" s="807"/>
      <c r="B45" s="224" t="s">
        <v>782</v>
      </c>
      <c r="C45" s="229" t="s">
        <v>990</v>
      </c>
      <c r="D45" s="229" t="s">
        <v>1305</v>
      </c>
      <c r="E45" s="229" t="s">
        <v>2617</v>
      </c>
      <c r="F45" s="586" t="s">
        <v>2624</v>
      </c>
      <c r="G45" s="224"/>
      <c r="H45" s="229" t="s">
        <v>2625</v>
      </c>
      <c r="I45" s="228" t="s">
        <v>2626</v>
      </c>
      <c r="J45" s="405">
        <v>13000</v>
      </c>
      <c r="K45" s="406"/>
    </row>
    <row r="46" spans="1:11" s="154" customFormat="1" ht="46.5" hidden="1" customHeight="1">
      <c r="A46" s="807"/>
      <c r="B46" s="224" t="s">
        <v>782</v>
      </c>
      <c r="C46" s="226" t="s">
        <v>990</v>
      </c>
      <c r="D46" s="227" t="s">
        <v>2604</v>
      </c>
      <c r="E46" s="229" t="s">
        <v>2617</v>
      </c>
      <c r="F46" s="226" t="s">
        <v>281</v>
      </c>
      <c r="G46" s="224"/>
      <c r="H46" s="229" t="s">
        <v>630</v>
      </c>
      <c r="I46" s="422" t="s">
        <v>2627</v>
      </c>
      <c r="J46" s="361">
        <v>14000</v>
      </c>
    </row>
    <row r="47" spans="1:11" s="204" customFormat="1" ht="31.2" hidden="1" customHeight="1">
      <c r="A47" s="807"/>
      <c r="B47" s="224" t="s">
        <v>782</v>
      </c>
      <c r="C47" s="229" t="s">
        <v>985</v>
      </c>
      <c r="D47" s="229" t="s">
        <v>1275</v>
      </c>
      <c r="E47" s="229" t="s">
        <v>2628</v>
      </c>
      <c r="F47" s="226" t="s">
        <v>281</v>
      </c>
      <c r="G47" s="224"/>
      <c r="H47" s="229" t="s">
        <v>630</v>
      </c>
      <c r="I47" s="228" t="s">
        <v>2629</v>
      </c>
      <c r="J47" s="279">
        <v>5800</v>
      </c>
    </row>
    <row r="48" spans="1:11" s="204" customFormat="1" ht="46.5" hidden="1" customHeight="1">
      <c r="A48" s="807"/>
      <c r="B48" s="224" t="s">
        <v>782</v>
      </c>
      <c r="C48" s="229" t="s">
        <v>990</v>
      </c>
      <c r="D48" s="229" t="s">
        <v>1305</v>
      </c>
      <c r="E48" s="229" t="s">
        <v>2628</v>
      </c>
      <c r="F48" s="226" t="s">
        <v>281</v>
      </c>
      <c r="G48" s="224"/>
      <c r="H48" s="229" t="s">
        <v>630</v>
      </c>
      <c r="I48" s="228" t="s">
        <v>2630</v>
      </c>
      <c r="J48" s="405">
        <v>13000</v>
      </c>
      <c r="K48" s="406"/>
    </row>
    <row r="49" spans="1:11" s="154" customFormat="1" ht="31.2" hidden="1" customHeight="1">
      <c r="A49" s="807"/>
      <c r="B49" s="224" t="s">
        <v>2580</v>
      </c>
      <c r="C49" s="229" t="s">
        <v>973</v>
      </c>
      <c r="D49" s="229" t="s">
        <v>2581</v>
      </c>
      <c r="E49" s="229" t="s">
        <v>2628</v>
      </c>
      <c r="F49" s="226" t="s">
        <v>281</v>
      </c>
      <c r="G49" s="224"/>
      <c r="H49" s="229" t="s">
        <v>630</v>
      </c>
      <c r="I49" s="585" t="s">
        <v>2631</v>
      </c>
      <c r="J49" s="361">
        <v>10000</v>
      </c>
    </row>
    <row r="50" spans="1:11" s="154" customFormat="1" ht="31.2" hidden="1" customHeight="1">
      <c r="A50" s="807"/>
      <c r="B50" s="224" t="s">
        <v>782</v>
      </c>
      <c r="C50" s="229" t="s">
        <v>990</v>
      </c>
      <c r="D50" s="229" t="s">
        <v>2594</v>
      </c>
      <c r="E50" s="229" t="s">
        <v>2628</v>
      </c>
      <c r="F50" s="226" t="s">
        <v>281</v>
      </c>
      <c r="G50" s="224"/>
      <c r="H50" s="229" t="s">
        <v>630</v>
      </c>
      <c r="I50" s="228" t="s">
        <v>2632</v>
      </c>
      <c r="J50" s="279">
        <v>13000</v>
      </c>
    </row>
    <row r="51" spans="1:11" s="204" customFormat="1" ht="31.2" hidden="1" customHeight="1">
      <c r="A51" s="807"/>
      <c r="B51" s="224" t="s">
        <v>782</v>
      </c>
      <c r="C51" s="229" t="s">
        <v>985</v>
      </c>
      <c r="D51" s="229" t="s">
        <v>2633</v>
      </c>
      <c r="E51" s="229" t="s">
        <v>2634</v>
      </c>
      <c r="F51" s="586" t="s">
        <v>1773</v>
      </c>
      <c r="G51" s="224"/>
      <c r="H51" s="229" t="s">
        <v>2635</v>
      </c>
      <c r="I51" s="390" t="s">
        <v>2636</v>
      </c>
      <c r="J51" s="271">
        <v>9000</v>
      </c>
    </row>
    <row r="52" spans="1:11" s="204" customFormat="1" ht="31.2" hidden="1" customHeight="1">
      <c r="A52" s="807"/>
      <c r="B52" s="224" t="s">
        <v>984</v>
      </c>
      <c r="C52" s="229" t="s">
        <v>985</v>
      </c>
      <c r="D52" s="229" t="s">
        <v>986</v>
      </c>
      <c r="E52" s="229" t="s">
        <v>2634</v>
      </c>
      <c r="F52" s="226" t="s">
        <v>281</v>
      </c>
      <c r="G52" s="224"/>
      <c r="H52" s="229" t="s">
        <v>630</v>
      </c>
      <c r="I52" s="228" t="s">
        <v>2637</v>
      </c>
      <c r="J52" s="279">
        <v>13000</v>
      </c>
    </row>
    <row r="53" spans="1:11" s="204" customFormat="1" ht="31.2" hidden="1" customHeight="1">
      <c r="A53" s="807"/>
      <c r="B53" s="224" t="s">
        <v>2561</v>
      </c>
      <c r="C53" s="229" t="s">
        <v>985</v>
      </c>
      <c r="D53" s="229" t="s">
        <v>2562</v>
      </c>
      <c r="E53" s="229" t="s">
        <v>2634</v>
      </c>
      <c r="F53" s="798" t="s">
        <v>281</v>
      </c>
      <c r="G53" s="250"/>
      <c r="H53" s="229" t="s">
        <v>630</v>
      </c>
      <c r="I53" s="390" t="s">
        <v>2638</v>
      </c>
      <c r="J53" s="407">
        <v>9000</v>
      </c>
      <c r="K53" s="406"/>
    </row>
    <row r="54" spans="1:11" s="154" customFormat="1" ht="31.2" hidden="1" customHeight="1">
      <c r="A54" s="807"/>
      <c r="B54" s="224" t="s">
        <v>782</v>
      </c>
      <c r="C54" s="229" t="s">
        <v>979</v>
      </c>
      <c r="D54" s="229" t="s">
        <v>836</v>
      </c>
      <c r="E54" s="229" t="s">
        <v>2634</v>
      </c>
      <c r="F54" s="226" t="s">
        <v>281</v>
      </c>
      <c r="G54" s="224"/>
      <c r="H54" s="229" t="s">
        <v>630</v>
      </c>
      <c r="I54" s="357" t="s">
        <v>2639</v>
      </c>
      <c r="J54" s="361">
        <v>8000</v>
      </c>
    </row>
    <row r="55" spans="1:11" s="154" customFormat="1" ht="31.2" hidden="1" customHeight="1">
      <c r="A55" s="807"/>
      <c r="B55" s="224" t="s">
        <v>782</v>
      </c>
      <c r="C55" s="229" t="s">
        <v>973</v>
      </c>
      <c r="D55" s="229" t="s">
        <v>813</v>
      </c>
      <c r="E55" s="229" t="s">
        <v>2634</v>
      </c>
      <c r="F55" s="226" t="s">
        <v>281</v>
      </c>
      <c r="G55" s="224"/>
      <c r="H55" s="229" t="s">
        <v>630</v>
      </c>
      <c r="I55" s="357" t="s">
        <v>2640</v>
      </c>
      <c r="J55" s="361">
        <v>13000</v>
      </c>
    </row>
    <row r="56" spans="1:11" s="154" customFormat="1" ht="31.2" hidden="1" customHeight="1">
      <c r="A56" s="807"/>
      <c r="B56" s="224" t="s">
        <v>782</v>
      </c>
      <c r="C56" s="229" t="s">
        <v>990</v>
      </c>
      <c r="D56" s="229" t="s">
        <v>2594</v>
      </c>
      <c r="E56" s="229" t="s">
        <v>2634</v>
      </c>
      <c r="F56" s="226" t="s">
        <v>281</v>
      </c>
      <c r="G56" s="224"/>
      <c r="H56" s="229" t="s">
        <v>630</v>
      </c>
      <c r="I56" s="228" t="s">
        <v>2641</v>
      </c>
      <c r="J56" s="279">
        <v>13000</v>
      </c>
    </row>
    <row r="57" spans="1:11" s="154" customFormat="1" ht="31.2" hidden="1" customHeight="1">
      <c r="A57" s="807"/>
      <c r="B57" s="224" t="s">
        <v>782</v>
      </c>
      <c r="C57" s="229" t="s">
        <v>990</v>
      </c>
      <c r="D57" s="229" t="s">
        <v>2642</v>
      </c>
      <c r="E57" s="229" t="s">
        <v>2634</v>
      </c>
      <c r="F57" s="226" t="s">
        <v>281</v>
      </c>
      <c r="G57" s="224"/>
      <c r="H57" s="229" t="s">
        <v>630</v>
      </c>
      <c r="I57" s="228" t="s">
        <v>2643</v>
      </c>
      <c r="J57" s="279">
        <v>10000</v>
      </c>
    </row>
    <row r="58" spans="1:11" s="154" customFormat="1" ht="31.2" hidden="1" customHeight="1">
      <c r="A58" s="807"/>
      <c r="B58" s="224" t="s">
        <v>782</v>
      </c>
      <c r="C58" s="226" t="s">
        <v>973</v>
      </c>
      <c r="D58" s="227" t="s">
        <v>2553</v>
      </c>
      <c r="E58" s="229" t="s">
        <v>2634</v>
      </c>
      <c r="F58" s="586" t="s">
        <v>1773</v>
      </c>
      <c r="G58" s="224"/>
      <c r="H58" s="229" t="s">
        <v>2644</v>
      </c>
      <c r="I58" s="422" t="s">
        <v>2645</v>
      </c>
      <c r="J58" s="361">
        <v>13000</v>
      </c>
    </row>
    <row r="59" spans="1:11" s="204" customFormat="1" ht="31.2" hidden="1" customHeight="1">
      <c r="A59" s="807"/>
      <c r="B59" s="224" t="s">
        <v>782</v>
      </c>
      <c r="C59" s="229" t="s">
        <v>985</v>
      </c>
      <c r="D59" s="229" t="s">
        <v>2633</v>
      </c>
      <c r="E59" s="229" t="s">
        <v>2646</v>
      </c>
      <c r="F59" s="226" t="s">
        <v>281</v>
      </c>
      <c r="G59" s="224"/>
      <c r="H59" s="229" t="s">
        <v>630</v>
      </c>
      <c r="I59" s="390" t="s">
        <v>2647</v>
      </c>
      <c r="J59" s="271">
        <v>9000</v>
      </c>
    </row>
    <row r="60" spans="1:11" s="154" customFormat="1" ht="46.5" hidden="1" customHeight="1">
      <c r="A60" s="807"/>
      <c r="B60" s="224" t="s">
        <v>782</v>
      </c>
      <c r="C60" s="229" t="s">
        <v>979</v>
      </c>
      <c r="D60" s="229" t="s">
        <v>2648</v>
      </c>
      <c r="E60" s="229" t="s">
        <v>2646</v>
      </c>
      <c r="F60" s="226" t="s">
        <v>281</v>
      </c>
      <c r="G60" s="224"/>
      <c r="H60" s="229" t="s">
        <v>630</v>
      </c>
      <c r="I60" s="357" t="s">
        <v>2649</v>
      </c>
      <c r="J60" s="361">
        <v>8500</v>
      </c>
    </row>
    <row r="61" spans="1:11" s="154" customFormat="1" ht="31.2" hidden="1" customHeight="1">
      <c r="A61" s="807"/>
      <c r="B61" s="224" t="s">
        <v>782</v>
      </c>
      <c r="C61" s="229" t="s">
        <v>973</v>
      </c>
      <c r="D61" s="229" t="s">
        <v>813</v>
      </c>
      <c r="E61" s="229" t="s">
        <v>2646</v>
      </c>
      <c r="F61" s="226" t="s">
        <v>281</v>
      </c>
      <c r="G61" s="224"/>
      <c r="H61" s="229" t="s">
        <v>630</v>
      </c>
      <c r="I61" s="357" t="s">
        <v>2650</v>
      </c>
      <c r="J61" s="361">
        <v>13000</v>
      </c>
    </row>
    <row r="62" spans="1:11" s="204" customFormat="1" ht="31.2" hidden="1" customHeight="1">
      <c r="A62" s="807"/>
      <c r="B62" s="224" t="s">
        <v>2583</v>
      </c>
      <c r="C62" s="229" t="s">
        <v>985</v>
      </c>
      <c r="D62" s="229" t="s">
        <v>2584</v>
      </c>
      <c r="E62" s="229" t="s">
        <v>2646</v>
      </c>
      <c r="F62" s="226" t="s">
        <v>281</v>
      </c>
      <c r="G62" s="224"/>
      <c r="H62" s="229" t="s">
        <v>630</v>
      </c>
      <c r="I62" s="228" t="s">
        <v>2651</v>
      </c>
      <c r="J62" s="279">
        <v>7000</v>
      </c>
    </row>
    <row r="63" spans="1:11" s="154" customFormat="1" ht="31.2" hidden="1" customHeight="1">
      <c r="A63" s="807"/>
      <c r="B63" s="224" t="s">
        <v>782</v>
      </c>
      <c r="C63" s="229" t="s">
        <v>990</v>
      </c>
      <c r="D63" s="229" t="s">
        <v>1335</v>
      </c>
      <c r="E63" s="229" t="s">
        <v>2646</v>
      </c>
      <c r="F63" s="226" t="s">
        <v>281</v>
      </c>
      <c r="G63" s="224"/>
      <c r="H63" s="229" t="s">
        <v>630</v>
      </c>
      <c r="I63" s="228" t="s">
        <v>2652</v>
      </c>
      <c r="J63" s="279">
        <v>10000</v>
      </c>
    </row>
    <row r="64" spans="1:11" s="154" customFormat="1" ht="31.2" hidden="1" customHeight="1">
      <c r="A64" s="807"/>
      <c r="B64" s="224" t="s">
        <v>2580</v>
      </c>
      <c r="C64" s="229" t="s">
        <v>973</v>
      </c>
      <c r="D64" s="229" t="s">
        <v>2581</v>
      </c>
      <c r="E64" s="229" t="s">
        <v>2646</v>
      </c>
      <c r="F64" s="226" t="s">
        <v>281</v>
      </c>
      <c r="G64" s="224"/>
      <c r="H64" s="229" t="s">
        <v>630</v>
      </c>
      <c r="I64" s="585" t="s">
        <v>2653</v>
      </c>
      <c r="J64" s="361">
        <v>10000</v>
      </c>
    </row>
    <row r="65" spans="1:10" s="154" customFormat="1" ht="31.2" hidden="1" customHeight="1">
      <c r="A65" s="807"/>
      <c r="B65" s="224" t="s">
        <v>782</v>
      </c>
      <c r="C65" s="226" t="s">
        <v>973</v>
      </c>
      <c r="D65" s="227" t="s">
        <v>2553</v>
      </c>
      <c r="E65" s="229" t="s">
        <v>2646</v>
      </c>
      <c r="F65" s="586" t="s">
        <v>1773</v>
      </c>
      <c r="G65" s="224"/>
      <c r="H65" s="229" t="s">
        <v>2654</v>
      </c>
      <c r="I65" s="422" t="s">
        <v>2655</v>
      </c>
      <c r="J65" s="361">
        <v>13000</v>
      </c>
    </row>
    <row r="66" spans="1:10" s="204" customFormat="1" ht="31.2" hidden="1" customHeight="1">
      <c r="A66" s="807"/>
      <c r="B66" s="224" t="s">
        <v>1452</v>
      </c>
      <c r="C66" s="229" t="s">
        <v>973</v>
      </c>
      <c r="D66" s="229" t="s">
        <v>2564</v>
      </c>
      <c r="E66" s="229" t="s">
        <v>2656</v>
      </c>
      <c r="F66" s="226" t="s">
        <v>281</v>
      </c>
      <c r="G66" s="224"/>
      <c r="H66" s="229" t="s">
        <v>630</v>
      </c>
      <c r="I66" s="390" t="s">
        <v>2657</v>
      </c>
      <c r="J66" s="279">
        <v>10000</v>
      </c>
    </row>
    <row r="67" spans="1:10" s="154" customFormat="1" ht="31.2" hidden="1" customHeight="1">
      <c r="A67" s="807"/>
      <c r="B67" s="224" t="s">
        <v>782</v>
      </c>
      <c r="C67" s="226" t="s">
        <v>973</v>
      </c>
      <c r="D67" s="227" t="s">
        <v>2553</v>
      </c>
      <c r="E67" s="229" t="s">
        <v>2656</v>
      </c>
      <c r="F67" s="586" t="s">
        <v>2658</v>
      </c>
      <c r="G67" s="224"/>
      <c r="H67" s="229" t="s">
        <v>2659</v>
      </c>
      <c r="I67" s="422" t="s">
        <v>2660</v>
      </c>
      <c r="J67" s="361">
        <v>13000</v>
      </c>
    </row>
    <row r="68" spans="1:10" s="154" customFormat="1" ht="31.2" hidden="1" customHeight="1">
      <c r="A68" s="807"/>
      <c r="B68" s="224" t="s">
        <v>782</v>
      </c>
      <c r="C68" s="229" t="s">
        <v>990</v>
      </c>
      <c r="D68" s="229" t="s">
        <v>2642</v>
      </c>
      <c r="E68" s="229" t="s">
        <v>2656</v>
      </c>
      <c r="F68" s="226" t="s">
        <v>281</v>
      </c>
      <c r="G68" s="224"/>
      <c r="H68" s="229" t="s">
        <v>630</v>
      </c>
      <c r="I68" s="228" t="s">
        <v>2661</v>
      </c>
      <c r="J68" s="279">
        <v>10000</v>
      </c>
    </row>
    <row r="69" spans="1:10" s="154" customFormat="1" ht="46.5" hidden="1" customHeight="1">
      <c r="A69" s="807"/>
      <c r="B69" s="224" t="s">
        <v>782</v>
      </c>
      <c r="C69" s="226" t="s">
        <v>990</v>
      </c>
      <c r="D69" s="227" t="s">
        <v>2604</v>
      </c>
      <c r="E69" s="229" t="s">
        <v>2656</v>
      </c>
      <c r="F69" s="226" t="s">
        <v>281</v>
      </c>
      <c r="G69" s="224"/>
      <c r="H69" s="229" t="s">
        <v>630</v>
      </c>
      <c r="I69" s="422" t="s">
        <v>2662</v>
      </c>
      <c r="J69" s="361">
        <v>14000</v>
      </c>
    </row>
    <row r="70" spans="1:10" s="204" customFormat="1" ht="31.2" hidden="1" customHeight="1">
      <c r="A70" s="807"/>
      <c r="B70" s="224" t="s">
        <v>782</v>
      </c>
      <c r="C70" s="229" t="s">
        <v>973</v>
      </c>
      <c r="D70" s="229" t="s">
        <v>2587</v>
      </c>
      <c r="E70" s="229" t="s">
        <v>2663</v>
      </c>
      <c r="F70" s="226" t="s">
        <v>281</v>
      </c>
      <c r="G70" s="224"/>
      <c r="H70" s="229" t="s">
        <v>630</v>
      </c>
      <c r="I70" s="585" t="s">
        <v>2664</v>
      </c>
      <c r="J70" s="361">
        <v>10000</v>
      </c>
    </row>
    <row r="71" spans="1:10" s="204" customFormat="1" ht="31.2" hidden="1" customHeight="1">
      <c r="A71" s="807"/>
      <c r="B71" s="224" t="s">
        <v>2580</v>
      </c>
      <c r="C71" s="229" t="s">
        <v>973</v>
      </c>
      <c r="D71" s="229" t="s">
        <v>2581</v>
      </c>
      <c r="E71" s="229" t="s">
        <v>2663</v>
      </c>
      <c r="F71" s="226" t="s">
        <v>281</v>
      </c>
      <c r="G71" s="224"/>
      <c r="H71" s="229" t="s">
        <v>630</v>
      </c>
      <c r="I71" s="585" t="s">
        <v>2665</v>
      </c>
      <c r="J71" s="361">
        <v>10000</v>
      </c>
    </row>
    <row r="72" spans="1:10" s="204" customFormat="1" ht="31.2" hidden="1" customHeight="1">
      <c r="A72" s="807"/>
      <c r="B72" s="224" t="s">
        <v>782</v>
      </c>
      <c r="C72" s="229" t="s">
        <v>985</v>
      </c>
      <c r="D72" s="229" t="s">
        <v>1275</v>
      </c>
      <c r="E72" s="229" t="s">
        <v>2663</v>
      </c>
      <c r="F72" s="226" t="s">
        <v>281</v>
      </c>
      <c r="G72" s="224"/>
      <c r="H72" s="229" t="s">
        <v>630</v>
      </c>
      <c r="I72" s="228" t="s">
        <v>2666</v>
      </c>
      <c r="J72" s="279">
        <v>5800</v>
      </c>
    </row>
    <row r="73" spans="1:10" s="204" customFormat="1" ht="31.2" hidden="1" customHeight="1">
      <c r="A73" s="807"/>
      <c r="B73" s="224" t="s">
        <v>782</v>
      </c>
      <c r="C73" s="229" t="s">
        <v>973</v>
      </c>
      <c r="D73" s="229" t="s">
        <v>813</v>
      </c>
      <c r="E73" s="229" t="s">
        <v>2663</v>
      </c>
      <c r="F73" s="226" t="s">
        <v>281</v>
      </c>
      <c r="G73" s="224"/>
      <c r="H73" s="229" t="s">
        <v>630</v>
      </c>
      <c r="I73" s="357" t="s">
        <v>2667</v>
      </c>
      <c r="J73" s="361">
        <v>13000</v>
      </c>
    </row>
    <row r="74" spans="1:10" s="204" customFormat="1" ht="31.2" hidden="1" customHeight="1">
      <c r="A74" s="807"/>
      <c r="B74" s="224" t="s">
        <v>782</v>
      </c>
      <c r="C74" s="229" t="s">
        <v>979</v>
      </c>
      <c r="D74" s="229" t="s">
        <v>836</v>
      </c>
      <c r="E74" s="229" t="s">
        <v>2663</v>
      </c>
      <c r="F74" s="226" t="s">
        <v>281</v>
      </c>
      <c r="G74" s="224"/>
      <c r="H74" s="229" t="s">
        <v>630</v>
      </c>
      <c r="I74" s="357" t="s">
        <v>2668</v>
      </c>
      <c r="J74" s="361">
        <v>8000</v>
      </c>
    </row>
    <row r="75" spans="1:10" s="154" customFormat="1" ht="31.2" hidden="1" customHeight="1">
      <c r="A75" s="807"/>
      <c r="B75" s="224" t="s">
        <v>782</v>
      </c>
      <c r="C75" s="226" t="s">
        <v>973</v>
      </c>
      <c r="D75" s="227" t="s">
        <v>2553</v>
      </c>
      <c r="E75" s="229" t="s">
        <v>2669</v>
      </c>
      <c r="F75" s="586" t="s">
        <v>2568</v>
      </c>
      <c r="G75" s="224"/>
      <c r="H75" s="229" t="s">
        <v>2670</v>
      </c>
      <c r="I75" s="422" t="s">
        <v>2671</v>
      </c>
      <c r="J75" s="361">
        <v>13000</v>
      </c>
    </row>
    <row r="76" spans="1:10" s="204" customFormat="1" ht="31.2" hidden="1" customHeight="1">
      <c r="A76" s="807"/>
      <c r="B76" s="224" t="s">
        <v>342</v>
      </c>
      <c r="C76" s="229" t="s">
        <v>973</v>
      </c>
      <c r="D76" s="229" t="s">
        <v>975</v>
      </c>
      <c r="E76" s="229" t="s">
        <v>2669</v>
      </c>
      <c r="F76" s="230" t="s">
        <v>2550</v>
      </c>
      <c r="G76" s="231"/>
      <c r="H76" s="229" t="s">
        <v>2672</v>
      </c>
      <c r="I76" s="585" t="s">
        <v>2673</v>
      </c>
      <c r="J76" s="279">
        <v>10000</v>
      </c>
    </row>
    <row r="77" spans="1:10" s="204" customFormat="1" ht="31.2" hidden="1" customHeight="1">
      <c r="A77" s="807"/>
      <c r="B77" s="224" t="s">
        <v>2583</v>
      </c>
      <c r="C77" s="229" t="s">
        <v>985</v>
      </c>
      <c r="D77" s="229" t="s">
        <v>2584</v>
      </c>
      <c r="E77" s="229" t="s">
        <v>2669</v>
      </c>
      <c r="F77" s="226" t="s">
        <v>281</v>
      </c>
      <c r="G77" s="224"/>
      <c r="H77" s="229" t="s">
        <v>630</v>
      </c>
      <c r="I77" s="228" t="s">
        <v>2674</v>
      </c>
      <c r="J77" s="279">
        <v>7000</v>
      </c>
    </row>
    <row r="78" spans="1:10" s="204" customFormat="1" ht="31.2" hidden="1" customHeight="1">
      <c r="A78" s="807"/>
      <c r="B78" s="224" t="s">
        <v>782</v>
      </c>
      <c r="C78" s="229" t="s">
        <v>990</v>
      </c>
      <c r="D78" s="229" t="s">
        <v>2642</v>
      </c>
      <c r="E78" s="229" t="s">
        <v>2669</v>
      </c>
      <c r="F78" s="226" t="s">
        <v>281</v>
      </c>
      <c r="G78" s="224"/>
      <c r="H78" s="229" t="s">
        <v>630</v>
      </c>
      <c r="I78" s="228" t="s">
        <v>2675</v>
      </c>
      <c r="J78" s="279">
        <v>10000</v>
      </c>
    </row>
    <row r="79" spans="1:10" s="204" customFormat="1" ht="31.2" hidden="1" customHeight="1">
      <c r="A79" s="807"/>
      <c r="B79" s="224" t="s">
        <v>782</v>
      </c>
      <c r="C79" s="229" t="s">
        <v>990</v>
      </c>
      <c r="D79" s="229" t="s">
        <v>2642</v>
      </c>
      <c r="E79" s="229" t="s">
        <v>2676</v>
      </c>
      <c r="F79" s="230" t="s">
        <v>2550</v>
      </c>
      <c r="G79" s="231"/>
      <c r="H79" s="229" t="s">
        <v>2677</v>
      </c>
      <c r="I79" s="228" t="s">
        <v>2678</v>
      </c>
      <c r="J79" s="279">
        <v>10000</v>
      </c>
    </row>
    <row r="80" spans="1:10" s="204" customFormat="1" ht="31.2" hidden="1" customHeight="1">
      <c r="A80" s="807"/>
      <c r="B80" s="223" t="s">
        <v>782</v>
      </c>
      <c r="C80" s="227" t="s">
        <v>990</v>
      </c>
      <c r="D80" s="227" t="s">
        <v>2594</v>
      </c>
      <c r="E80" s="227" t="s">
        <v>2676</v>
      </c>
      <c r="F80" s="799" t="s">
        <v>281</v>
      </c>
      <c r="G80" s="800"/>
      <c r="H80" s="227" t="s">
        <v>630</v>
      </c>
      <c r="I80" s="353" t="s">
        <v>2679</v>
      </c>
      <c r="J80" s="361">
        <v>13000</v>
      </c>
    </row>
    <row r="81" spans="1:11" s="204" customFormat="1" ht="31.2" hidden="1" customHeight="1">
      <c r="A81" s="807"/>
      <c r="B81" s="224" t="s">
        <v>782</v>
      </c>
      <c r="C81" s="229" t="s">
        <v>973</v>
      </c>
      <c r="D81" s="229" t="s">
        <v>2587</v>
      </c>
      <c r="E81" s="229" t="s">
        <v>2676</v>
      </c>
      <c r="F81" s="226" t="s">
        <v>281</v>
      </c>
      <c r="G81" s="224"/>
      <c r="H81" s="229" t="s">
        <v>630</v>
      </c>
      <c r="I81" s="585" t="s">
        <v>2680</v>
      </c>
      <c r="J81" s="361">
        <v>10000</v>
      </c>
    </row>
    <row r="82" spans="1:11" s="204" customFormat="1" ht="31.2" hidden="1" customHeight="1">
      <c r="A82" s="807"/>
      <c r="B82" s="224" t="s">
        <v>782</v>
      </c>
      <c r="C82" s="229" t="s">
        <v>973</v>
      </c>
      <c r="D82" s="229" t="s">
        <v>813</v>
      </c>
      <c r="E82" s="229" t="s">
        <v>2676</v>
      </c>
      <c r="F82" s="226" t="s">
        <v>281</v>
      </c>
      <c r="G82" s="224"/>
      <c r="H82" s="229" t="s">
        <v>630</v>
      </c>
      <c r="I82" s="357" t="s">
        <v>2681</v>
      </c>
      <c r="J82" s="361">
        <v>13000</v>
      </c>
    </row>
    <row r="83" spans="1:11" s="204" customFormat="1" ht="31.2" hidden="1" customHeight="1">
      <c r="A83" s="807"/>
      <c r="B83" s="224" t="s">
        <v>2561</v>
      </c>
      <c r="C83" s="229" t="s">
        <v>985</v>
      </c>
      <c r="D83" s="229" t="s">
        <v>2562</v>
      </c>
      <c r="E83" s="229" t="s">
        <v>2676</v>
      </c>
      <c r="F83" s="798" t="s">
        <v>281</v>
      </c>
      <c r="G83" s="250"/>
      <c r="H83" s="229" t="s">
        <v>630</v>
      </c>
      <c r="I83" s="390" t="s">
        <v>2682</v>
      </c>
      <c r="J83" s="405">
        <v>9000</v>
      </c>
      <c r="K83" s="406"/>
    </row>
    <row r="84" spans="1:11" s="204" customFormat="1" ht="31.2" hidden="1" customHeight="1">
      <c r="A84" s="807"/>
      <c r="B84" s="224" t="s">
        <v>1452</v>
      </c>
      <c r="C84" s="226" t="s">
        <v>973</v>
      </c>
      <c r="D84" s="227" t="s">
        <v>2574</v>
      </c>
      <c r="E84" s="229" t="s">
        <v>2676</v>
      </c>
      <c r="F84" s="226" t="s">
        <v>281</v>
      </c>
      <c r="G84" s="224"/>
      <c r="H84" s="229" t="s">
        <v>630</v>
      </c>
      <c r="I84" s="422" t="s">
        <v>2683</v>
      </c>
      <c r="J84" s="361">
        <v>10000</v>
      </c>
    </row>
    <row r="85" spans="1:11" s="204" customFormat="1" ht="31.2" hidden="1" customHeight="1">
      <c r="A85" s="807"/>
      <c r="B85" s="224" t="s">
        <v>984</v>
      </c>
      <c r="C85" s="229" t="s">
        <v>985</v>
      </c>
      <c r="D85" s="229" t="s">
        <v>986</v>
      </c>
      <c r="E85" s="229" t="s">
        <v>2684</v>
      </c>
      <c r="F85" s="226" t="s">
        <v>281</v>
      </c>
      <c r="G85" s="224"/>
      <c r="H85" s="229" t="s">
        <v>630</v>
      </c>
      <c r="I85" s="228" t="s">
        <v>2685</v>
      </c>
      <c r="J85" s="279">
        <v>13000</v>
      </c>
    </row>
    <row r="86" spans="1:11" s="204" customFormat="1" ht="31.2" hidden="1" customHeight="1">
      <c r="A86" s="807"/>
      <c r="B86" s="224" t="s">
        <v>2620</v>
      </c>
      <c r="C86" s="229" t="s">
        <v>985</v>
      </c>
      <c r="D86" s="229" t="s">
        <v>2621</v>
      </c>
      <c r="E86" s="229" t="s">
        <v>2684</v>
      </c>
      <c r="F86" s="226" t="s">
        <v>281</v>
      </c>
      <c r="G86" s="224"/>
      <c r="H86" s="229" t="s">
        <v>630</v>
      </c>
      <c r="I86" s="390" t="s">
        <v>2686</v>
      </c>
      <c r="J86" s="271">
        <v>13000</v>
      </c>
    </row>
    <row r="87" spans="1:11" s="204" customFormat="1" ht="31.2" hidden="1" customHeight="1">
      <c r="A87" s="807"/>
      <c r="B87" s="224" t="s">
        <v>782</v>
      </c>
      <c r="C87" s="229" t="s">
        <v>990</v>
      </c>
      <c r="D87" s="229" t="s">
        <v>2642</v>
      </c>
      <c r="E87" s="229" t="s">
        <v>2684</v>
      </c>
      <c r="F87" s="798" t="s">
        <v>281</v>
      </c>
      <c r="G87" s="250"/>
      <c r="H87" s="229" t="s">
        <v>630</v>
      </c>
      <c r="I87" s="228" t="s">
        <v>2687</v>
      </c>
      <c r="J87" s="279">
        <v>10000</v>
      </c>
    </row>
    <row r="88" spans="1:11" s="204" customFormat="1" ht="31.2" hidden="1" customHeight="1">
      <c r="A88" s="807"/>
      <c r="B88" s="224" t="s">
        <v>782</v>
      </c>
      <c r="C88" s="229" t="s">
        <v>973</v>
      </c>
      <c r="D88" s="229" t="s">
        <v>2587</v>
      </c>
      <c r="E88" s="229" t="s">
        <v>2684</v>
      </c>
      <c r="F88" s="586" t="s">
        <v>2688</v>
      </c>
      <c r="G88" s="224"/>
      <c r="H88" s="229" t="s">
        <v>2689</v>
      </c>
      <c r="I88" s="585" t="s">
        <v>2690</v>
      </c>
      <c r="J88" s="361">
        <v>10000</v>
      </c>
    </row>
    <row r="89" spans="1:11" s="204" customFormat="1" ht="31.2" hidden="1" customHeight="1">
      <c r="A89" s="807"/>
      <c r="B89" s="224" t="s">
        <v>782</v>
      </c>
      <c r="C89" s="229" t="s">
        <v>985</v>
      </c>
      <c r="D89" s="229" t="s">
        <v>1275</v>
      </c>
      <c r="E89" s="229" t="s">
        <v>2684</v>
      </c>
      <c r="F89" s="226" t="s">
        <v>281</v>
      </c>
      <c r="G89" s="224"/>
      <c r="H89" s="229" t="s">
        <v>630</v>
      </c>
      <c r="I89" s="228" t="s">
        <v>2691</v>
      </c>
      <c r="J89" s="279">
        <v>5800</v>
      </c>
    </row>
    <row r="90" spans="1:11" s="204" customFormat="1" ht="31.2" hidden="1" customHeight="1">
      <c r="A90" s="807"/>
      <c r="B90" s="224" t="s">
        <v>1452</v>
      </c>
      <c r="C90" s="226" t="s">
        <v>973</v>
      </c>
      <c r="D90" s="227" t="s">
        <v>2574</v>
      </c>
      <c r="E90" s="229" t="s">
        <v>2684</v>
      </c>
      <c r="F90" s="586" t="s">
        <v>2568</v>
      </c>
      <c r="G90" s="224"/>
      <c r="H90" s="229" t="s">
        <v>2692</v>
      </c>
      <c r="I90" s="422" t="s">
        <v>2693</v>
      </c>
      <c r="J90" s="361">
        <v>10000</v>
      </c>
    </row>
    <row r="91" spans="1:11" s="204" customFormat="1" ht="31.2" hidden="1" customHeight="1">
      <c r="A91" s="807"/>
      <c r="B91" s="224" t="s">
        <v>782</v>
      </c>
      <c r="C91" s="229" t="s">
        <v>985</v>
      </c>
      <c r="D91" s="229" t="s">
        <v>2633</v>
      </c>
      <c r="E91" s="229" t="s">
        <v>2684</v>
      </c>
      <c r="F91" s="226" t="s">
        <v>281</v>
      </c>
      <c r="G91" s="224"/>
      <c r="H91" s="229" t="s">
        <v>630</v>
      </c>
      <c r="I91" s="390" t="s">
        <v>2694</v>
      </c>
      <c r="J91" s="279">
        <v>9000</v>
      </c>
    </row>
    <row r="92" spans="1:11" s="204" customFormat="1" ht="31.2" hidden="1" customHeight="1">
      <c r="A92" s="807"/>
      <c r="B92" s="224" t="s">
        <v>782</v>
      </c>
      <c r="C92" s="229" t="s">
        <v>979</v>
      </c>
      <c r="D92" s="229" t="s">
        <v>836</v>
      </c>
      <c r="E92" s="229" t="s">
        <v>2695</v>
      </c>
      <c r="F92" s="226" t="s">
        <v>281</v>
      </c>
      <c r="G92" s="224"/>
      <c r="H92" s="229" t="s">
        <v>630</v>
      </c>
      <c r="I92" s="357" t="s">
        <v>2696</v>
      </c>
      <c r="J92" s="361">
        <v>8000</v>
      </c>
    </row>
    <row r="93" spans="1:11" s="204" customFormat="1" ht="31.2" hidden="1" customHeight="1">
      <c r="A93" s="807"/>
      <c r="B93" s="224" t="s">
        <v>782</v>
      </c>
      <c r="C93" s="229" t="s">
        <v>973</v>
      </c>
      <c r="D93" s="229" t="s">
        <v>813</v>
      </c>
      <c r="E93" s="229" t="s">
        <v>2695</v>
      </c>
      <c r="F93" s="226" t="s">
        <v>281</v>
      </c>
      <c r="G93" s="224"/>
      <c r="H93" s="229" t="s">
        <v>630</v>
      </c>
      <c r="I93" s="357" t="s">
        <v>2697</v>
      </c>
      <c r="J93" s="361">
        <v>13000</v>
      </c>
    </row>
    <row r="94" spans="1:11" s="204" customFormat="1" ht="31.2" hidden="1" customHeight="1">
      <c r="A94" s="807"/>
      <c r="B94" s="223" t="s">
        <v>782</v>
      </c>
      <c r="C94" s="227" t="s">
        <v>990</v>
      </c>
      <c r="D94" s="227" t="s">
        <v>2594</v>
      </c>
      <c r="E94" s="227" t="s">
        <v>2695</v>
      </c>
      <c r="F94" s="801" t="s">
        <v>281</v>
      </c>
      <c r="G94" s="802"/>
      <c r="H94" s="227" t="s">
        <v>630</v>
      </c>
      <c r="I94" s="353" t="s">
        <v>2698</v>
      </c>
      <c r="J94" s="361">
        <v>13000</v>
      </c>
    </row>
    <row r="95" spans="1:11" s="204" customFormat="1" ht="31.2" hidden="1" customHeight="1">
      <c r="A95" s="807"/>
      <c r="B95" s="224" t="s">
        <v>2583</v>
      </c>
      <c r="C95" s="229" t="s">
        <v>985</v>
      </c>
      <c r="D95" s="229" t="s">
        <v>2584</v>
      </c>
      <c r="E95" s="229" t="s">
        <v>2695</v>
      </c>
      <c r="F95" s="226" t="s">
        <v>281</v>
      </c>
      <c r="G95" s="224"/>
      <c r="H95" s="229" t="s">
        <v>630</v>
      </c>
      <c r="I95" s="228" t="s">
        <v>2699</v>
      </c>
      <c r="J95" s="279">
        <v>7000</v>
      </c>
    </row>
    <row r="96" spans="1:11" s="204" customFormat="1" ht="31.2" hidden="1" customHeight="1">
      <c r="A96" s="807"/>
      <c r="B96" s="224" t="s">
        <v>2561</v>
      </c>
      <c r="C96" s="229" t="s">
        <v>985</v>
      </c>
      <c r="D96" s="229" t="s">
        <v>2562</v>
      </c>
      <c r="E96" s="229" t="s">
        <v>2695</v>
      </c>
      <c r="F96" s="798" t="s">
        <v>281</v>
      </c>
      <c r="G96" s="250"/>
      <c r="H96" s="229" t="s">
        <v>630</v>
      </c>
      <c r="I96" s="390" t="s">
        <v>2700</v>
      </c>
      <c r="J96" s="279">
        <v>9000</v>
      </c>
    </row>
    <row r="97" spans="1:11" s="204" customFormat="1" ht="46.8" hidden="1" customHeight="1">
      <c r="A97" s="807"/>
      <c r="B97" s="224" t="s">
        <v>782</v>
      </c>
      <c r="C97" s="226" t="s">
        <v>990</v>
      </c>
      <c r="D97" s="227" t="s">
        <v>2604</v>
      </c>
      <c r="E97" s="229" t="s">
        <v>2695</v>
      </c>
      <c r="F97" s="226" t="s">
        <v>281</v>
      </c>
      <c r="G97" s="224"/>
      <c r="H97" s="229" t="s">
        <v>630</v>
      </c>
      <c r="I97" s="422" t="s">
        <v>2701</v>
      </c>
      <c r="J97" s="589">
        <v>14000</v>
      </c>
    </row>
    <row r="98" spans="1:11" s="204" customFormat="1" ht="46.8" hidden="1" customHeight="1">
      <c r="A98" s="807"/>
      <c r="B98" s="224" t="s">
        <v>782</v>
      </c>
      <c r="C98" s="229" t="s">
        <v>990</v>
      </c>
      <c r="D98" s="229" t="s">
        <v>1305</v>
      </c>
      <c r="E98" s="229" t="s">
        <v>2695</v>
      </c>
      <c r="F98" s="586" t="s">
        <v>2624</v>
      </c>
      <c r="G98" s="224"/>
      <c r="H98" s="229" t="s">
        <v>2702</v>
      </c>
      <c r="I98" s="228" t="s">
        <v>2703</v>
      </c>
      <c r="J98" s="405">
        <v>13000</v>
      </c>
      <c r="K98" s="406"/>
    </row>
    <row r="99" spans="1:11" s="204" customFormat="1" ht="31.2" hidden="1" customHeight="1">
      <c r="A99" s="807"/>
      <c r="B99" s="224" t="s">
        <v>2580</v>
      </c>
      <c r="C99" s="229" t="s">
        <v>973</v>
      </c>
      <c r="D99" s="229" t="s">
        <v>2581</v>
      </c>
      <c r="E99" s="229" t="s">
        <v>2695</v>
      </c>
      <c r="F99" s="226" t="s">
        <v>281</v>
      </c>
      <c r="G99" s="224"/>
      <c r="H99" s="229" t="s">
        <v>630</v>
      </c>
      <c r="I99" s="585" t="s">
        <v>2704</v>
      </c>
      <c r="J99" s="361">
        <v>10000</v>
      </c>
    </row>
    <row r="100" spans="1:11" s="154" customFormat="1" ht="31.2" hidden="1" customHeight="1">
      <c r="A100" s="807"/>
      <c r="B100" s="224" t="s">
        <v>782</v>
      </c>
      <c r="C100" s="226" t="s">
        <v>973</v>
      </c>
      <c r="D100" s="227" t="s">
        <v>2553</v>
      </c>
      <c r="E100" s="229" t="s">
        <v>2705</v>
      </c>
      <c r="F100" s="586" t="s">
        <v>2568</v>
      </c>
      <c r="G100" s="224"/>
      <c r="H100" s="229" t="s">
        <v>2706</v>
      </c>
      <c r="I100" s="422" t="s">
        <v>2707</v>
      </c>
      <c r="J100" s="361">
        <v>13000</v>
      </c>
    </row>
    <row r="101" spans="1:11" s="154" customFormat="1" ht="31.2" hidden="1" customHeight="1">
      <c r="A101" s="807"/>
      <c r="B101" s="224" t="s">
        <v>782</v>
      </c>
      <c r="C101" s="229" t="s">
        <v>990</v>
      </c>
      <c r="D101" s="229" t="s">
        <v>2545</v>
      </c>
      <c r="E101" s="229" t="s">
        <v>2705</v>
      </c>
      <c r="F101" s="586" t="s">
        <v>2568</v>
      </c>
      <c r="G101" s="224"/>
      <c r="H101" s="229" t="s">
        <v>2708</v>
      </c>
      <c r="I101" s="228" t="s">
        <v>2709</v>
      </c>
      <c r="J101" s="279">
        <v>10000</v>
      </c>
    </row>
    <row r="102" spans="1:11" s="204" customFormat="1" ht="31.2" hidden="1" customHeight="1">
      <c r="A102" s="807"/>
      <c r="B102" s="224" t="s">
        <v>1452</v>
      </c>
      <c r="C102" s="226" t="s">
        <v>973</v>
      </c>
      <c r="D102" s="227" t="s">
        <v>2574</v>
      </c>
      <c r="E102" s="229" t="s">
        <v>2705</v>
      </c>
      <c r="F102" s="586" t="s">
        <v>2568</v>
      </c>
      <c r="G102" s="224"/>
      <c r="H102" s="227" t="s">
        <v>2710</v>
      </c>
      <c r="I102" s="422" t="s">
        <v>2711</v>
      </c>
      <c r="J102" s="361">
        <v>10000</v>
      </c>
    </row>
    <row r="103" spans="1:11" s="154" customFormat="1" ht="31.2" hidden="1" customHeight="1">
      <c r="A103" s="807"/>
      <c r="B103" s="224" t="s">
        <v>1452</v>
      </c>
      <c r="C103" s="229" t="s">
        <v>973</v>
      </c>
      <c r="D103" s="229" t="s">
        <v>1453</v>
      </c>
      <c r="E103" s="229" t="s">
        <v>2705</v>
      </c>
      <c r="F103" s="226" t="s">
        <v>281</v>
      </c>
      <c r="G103" s="224"/>
      <c r="H103" s="229" t="s">
        <v>630</v>
      </c>
      <c r="I103" s="357" t="s">
        <v>2712</v>
      </c>
      <c r="J103" s="361">
        <v>14500</v>
      </c>
    </row>
    <row r="104" spans="1:11" s="204" customFormat="1" ht="31.2" hidden="1" customHeight="1">
      <c r="A104" s="807"/>
      <c r="B104" s="224" t="s">
        <v>782</v>
      </c>
      <c r="C104" s="229" t="s">
        <v>985</v>
      </c>
      <c r="D104" s="229" t="s">
        <v>1275</v>
      </c>
      <c r="E104" s="229" t="s">
        <v>2705</v>
      </c>
      <c r="F104" s="226" t="s">
        <v>281</v>
      </c>
      <c r="G104" s="224"/>
      <c r="H104" s="229" t="s">
        <v>630</v>
      </c>
      <c r="I104" s="228" t="s">
        <v>2713</v>
      </c>
      <c r="J104" s="279">
        <v>5800</v>
      </c>
    </row>
    <row r="105" spans="1:11" s="204" customFormat="1" ht="31.2" hidden="1" customHeight="1">
      <c r="A105" s="807"/>
      <c r="B105" s="224" t="s">
        <v>782</v>
      </c>
      <c r="C105" s="229" t="s">
        <v>973</v>
      </c>
      <c r="D105" s="229" t="s">
        <v>2587</v>
      </c>
      <c r="E105" s="229" t="s">
        <v>2705</v>
      </c>
      <c r="F105" s="586" t="s">
        <v>2688</v>
      </c>
      <c r="G105" s="224"/>
      <c r="H105" s="229" t="s">
        <v>2714</v>
      </c>
      <c r="I105" s="585" t="s">
        <v>2715</v>
      </c>
      <c r="J105" s="361">
        <v>10000</v>
      </c>
    </row>
    <row r="106" spans="1:11" s="204" customFormat="1" ht="46.8" hidden="1" customHeight="1">
      <c r="A106" s="807"/>
      <c r="B106" s="224" t="s">
        <v>782</v>
      </c>
      <c r="C106" s="229" t="s">
        <v>990</v>
      </c>
      <c r="D106" s="229" t="s">
        <v>1305</v>
      </c>
      <c r="E106" s="229" t="s">
        <v>2705</v>
      </c>
      <c r="F106" s="586" t="s">
        <v>2624</v>
      </c>
      <c r="G106" s="224"/>
      <c r="H106" s="229" t="s">
        <v>2716</v>
      </c>
      <c r="I106" s="228" t="s">
        <v>2717</v>
      </c>
      <c r="J106" s="405">
        <v>13000</v>
      </c>
      <c r="K106" s="406"/>
    </row>
    <row r="107" spans="1:11" s="204" customFormat="1" ht="31.2" hidden="1" customHeight="1">
      <c r="A107" s="807"/>
      <c r="B107" s="223" t="s">
        <v>782</v>
      </c>
      <c r="C107" s="227" t="s">
        <v>990</v>
      </c>
      <c r="D107" s="227" t="s">
        <v>2594</v>
      </c>
      <c r="E107" s="227" t="s">
        <v>2718</v>
      </c>
      <c r="F107" s="801" t="s">
        <v>281</v>
      </c>
      <c r="G107" s="802"/>
      <c r="H107" s="227" t="s">
        <v>630</v>
      </c>
      <c r="I107" s="353" t="s">
        <v>2719</v>
      </c>
      <c r="J107" s="361">
        <v>13000</v>
      </c>
    </row>
    <row r="108" spans="1:11" s="204" customFormat="1" ht="31.2" hidden="1" customHeight="1">
      <c r="A108" s="807"/>
      <c r="B108" s="224" t="s">
        <v>782</v>
      </c>
      <c r="C108" s="229" t="s">
        <v>979</v>
      </c>
      <c r="D108" s="229" t="s">
        <v>836</v>
      </c>
      <c r="E108" s="229" t="s">
        <v>2718</v>
      </c>
      <c r="F108" s="226" t="s">
        <v>281</v>
      </c>
      <c r="G108" s="224"/>
      <c r="H108" s="229" t="s">
        <v>630</v>
      </c>
      <c r="I108" s="357" t="s">
        <v>2720</v>
      </c>
      <c r="J108" s="361">
        <v>8000</v>
      </c>
    </row>
    <row r="109" spans="1:11" s="204" customFormat="1" ht="50.1" hidden="1" customHeight="1">
      <c r="A109" s="807"/>
      <c r="B109" s="224" t="s">
        <v>782</v>
      </c>
      <c r="C109" s="229" t="s">
        <v>990</v>
      </c>
      <c r="D109" s="229" t="s">
        <v>1335</v>
      </c>
      <c r="E109" s="229" t="s">
        <v>2718</v>
      </c>
      <c r="F109" s="586" t="s">
        <v>2568</v>
      </c>
      <c r="G109" s="224"/>
      <c r="H109" s="229" t="s">
        <v>2721</v>
      </c>
      <c r="I109" s="228" t="s">
        <v>2722</v>
      </c>
      <c r="J109" s="279">
        <v>10000</v>
      </c>
    </row>
    <row r="110" spans="1:11" s="204" customFormat="1" ht="31.2" hidden="1" customHeight="1">
      <c r="A110" s="807"/>
      <c r="B110" s="224" t="s">
        <v>1452</v>
      </c>
      <c r="C110" s="226" t="s">
        <v>973</v>
      </c>
      <c r="D110" s="227" t="s">
        <v>2574</v>
      </c>
      <c r="E110" s="229" t="s">
        <v>2718</v>
      </c>
      <c r="F110" s="586" t="s">
        <v>2568</v>
      </c>
      <c r="G110" s="224"/>
      <c r="H110" s="227" t="s">
        <v>2723</v>
      </c>
      <c r="I110" s="422" t="s">
        <v>2711</v>
      </c>
      <c r="J110" s="361">
        <v>10000</v>
      </c>
    </row>
    <row r="111" spans="1:11" s="204" customFormat="1" ht="31.2" hidden="1" customHeight="1">
      <c r="A111" s="807"/>
      <c r="B111" s="224" t="s">
        <v>1452</v>
      </c>
      <c r="C111" s="229" t="s">
        <v>973</v>
      </c>
      <c r="D111" s="229" t="s">
        <v>2564</v>
      </c>
      <c r="E111" s="229" t="s">
        <v>2724</v>
      </c>
      <c r="F111" s="586" t="s">
        <v>2624</v>
      </c>
      <c r="G111" s="224"/>
      <c r="H111" s="229" t="s">
        <v>2725</v>
      </c>
      <c r="I111" s="390" t="s">
        <v>2726</v>
      </c>
      <c r="J111" s="279">
        <v>10000</v>
      </c>
    </row>
    <row r="112" spans="1:11" s="154" customFormat="1" ht="31.2" hidden="1" customHeight="1">
      <c r="A112" s="807"/>
      <c r="B112" s="224" t="s">
        <v>782</v>
      </c>
      <c r="C112" s="226" t="s">
        <v>973</v>
      </c>
      <c r="D112" s="227" t="s">
        <v>2553</v>
      </c>
      <c r="E112" s="229" t="s">
        <v>2724</v>
      </c>
      <c r="F112" s="586" t="s">
        <v>2568</v>
      </c>
      <c r="G112" s="224"/>
      <c r="H112" s="229" t="s">
        <v>2727</v>
      </c>
      <c r="I112" s="422" t="s">
        <v>2728</v>
      </c>
      <c r="J112" s="361">
        <v>13000</v>
      </c>
    </row>
    <row r="113" spans="1:11" s="154" customFormat="1" ht="46.5" hidden="1" customHeight="1">
      <c r="A113" s="807"/>
      <c r="B113" s="224" t="s">
        <v>782</v>
      </c>
      <c r="C113" s="229" t="s">
        <v>979</v>
      </c>
      <c r="D113" s="229" t="s">
        <v>2648</v>
      </c>
      <c r="E113" s="229" t="s">
        <v>2724</v>
      </c>
      <c r="F113" s="226" t="s">
        <v>281</v>
      </c>
      <c r="G113" s="224"/>
      <c r="H113" s="229" t="s">
        <v>630</v>
      </c>
      <c r="I113" s="357" t="s">
        <v>2729</v>
      </c>
      <c r="J113" s="361">
        <v>8500</v>
      </c>
    </row>
    <row r="114" spans="1:11" s="154" customFormat="1" ht="31.2" hidden="1" customHeight="1">
      <c r="A114" s="807"/>
      <c r="B114" s="224" t="s">
        <v>782</v>
      </c>
      <c r="C114" s="229" t="s">
        <v>990</v>
      </c>
      <c r="D114" s="229" t="s">
        <v>2545</v>
      </c>
      <c r="E114" s="229" t="s">
        <v>2724</v>
      </c>
      <c r="F114" s="586" t="s">
        <v>2568</v>
      </c>
      <c r="G114" s="224"/>
      <c r="H114" s="229" t="s">
        <v>2730</v>
      </c>
      <c r="I114" s="228" t="s">
        <v>2731</v>
      </c>
      <c r="J114" s="279">
        <v>10000</v>
      </c>
    </row>
    <row r="115" spans="1:11" s="204" customFormat="1" ht="31.2" hidden="1" customHeight="1">
      <c r="A115" s="807"/>
      <c r="B115" s="224" t="s">
        <v>782</v>
      </c>
      <c r="C115" s="229" t="s">
        <v>985</v>
      </c>
      <c r="D115" s="229" t="s">
        <v>2633</v>
      </c>
      <c r="E115" s="229" t="s">
        <v>2724</v>
      </c>
      <c r="F115" s="226" t="s">
        <v>281</v>
      </c>
      <c r="G115" s="224"/>
      <c r="H115" s="229" t="s">
        <v>630</v>
      </c>
      <c r="I115" s="390" t="s">
        <v>2732</v>
      </c>
      <c r="J115" s="279">
        <v>9000</v>
      </c>
    </row>
    <row r="116" spans="1:11" s="204" customFormat="1" ht="46.8" hidden="1" customHeight="1">
      <c r="A116" s="807"/>
      <c r="B116" s="224" t="s">
        <v>782</v>
      </c>
      <c r="C116" s="229" t="s">
        <v>990</v>
      </c>
      <c r="D116" s="229" t="s">
        <v>1305</v>
      </c>
      <c r="E116" s="229" t="s">
        <v>2724</v>
      </c>
      <c r="F116" s="226" t="s">
        <v>281</v>
      </c>
      <c r="G116" s="224"/>
      <c r="H116" s="229" t="s">
        <v>630</v>
      </c>
      <c r="I116" s="228" t="s">
        <v>2733</v>
      </c>
      <c r="J116" s="405">
        <v>13000</v>
      </c>
      <c r="K116" s="406"/>
    </row>
    <row r="117" spans="1:11" s="204" customFormat="1" ht="31.2" hidden="1" customHeight="1">
      <c r="A117" s="807"/>
      <c r="B117" s="224" t="s">
        <v>782</v>
      </c>
      <c r="C117" s="229" t="s">
        <v>973</v>
      </c>
      <c r="D117" s="229" t="s">
        <v>2587</v>
      </c>
      <c r="E117" s="229" t="s">
        <v>2724</v>
      </c>
      <c r="F117" s="586" t="s">
        <v>2688</v>
      </c>
      <c r="G117" s="224"/>
      <c r="H117" s="229" t="s">
        <v>2734</v>
      </c>
      <c r="I117" s="585" t="s">
        <v>2735</v>
      </c>
      <c r="J117" s="361">
        <v>10000</v>
      </c>
    </row>
    <row r="118" spans="1:11" s="204" customFormat="1" ht="31.2" hidden="1" customHeight="1">
      <c r="A118" s="807"/>
      <c r="B118" s="224" t="s">
        <v>2583</v>
      </c>
      <c r="C118" s="229" t="s">
        <v>985</v>
      </c>
      <c r="D118" s="229" t="s">
        <v>2584</v>
      </c>
      <c r="E118" s="229" t="s">
        <v>2736</v>
      </c>
      <c r="F118" s="226" t="s">
        <v>281</v>
      </c>
      <c r="G118" s="224"/>
      <c r="H118" s="229" t="s">
        <v>630</v>
      </c>
      <c r="I118" s="228" t="s">
        <v>2737</v>
      </c>
      <c r="J118" s="279">
        <v>7000</v>
      </c>
    </row>
    <row r="119" spans="1:11" s="154" customFormat="1" ht="31.2" hidden="1" customHeight="1">
      <c r="A119" s="807"/>
      <c r="B119" s="250" t="s">
        <v>2610</v>
      </c>
      <c r="C119" s="251" t="s">
        <v>973</v>
      </c>
      <c r="D119" s="251" t="s">
        <v>2611</v>
      </c>
      <c r="E119" s="251" t="s">
        <v>2736</v>
      </c>
      <c r="F119" s="798" t="s">
        <v>281</v>
      </c>
      <c r="G119" s="250"/>
      <c r="H119" s="251" t="s">
        <v>630</v>
      </c>
      <c r="I119" s="588" t="s">
        <v>2738</v>
      </c>
      <c r="J119" s="587">
        <v>8500</v>
      </c>
    </row>
    <row r="120" spans="1:11" s="204" customFormat="1" ht="31.2" hidden="1" customHeight="1">
      <c r="A120" s="807"/>
      <c r="B120" s="224" t="s">
        <v>782</v>
      </c>
      <c r="C120" s="229" t="s">
        <v>979</v>
      </c>
      <c r="D120" s="229" t="s">
        <v>836</v>
      </c>
      <c r="E120" s="229" t="s">
        <v>2736</v>
      </c>
      <c r="F120" s="226" t="s">
        <v>281</v>
      </c>
      <c r="G120" s="224"/>
      <c r="H120" s="229" t="s">
        <v>630</v>
      </c>
      <c r="I120" s="357" t="s">
        <v>2739</v>
      </c>
      <c r="J120" s="361">
        <v>8000</v>
      </c>
    </row>
    <row r="121" spans="1:11" s="204" customFormat="1" ht="46.8" hidden="1" customHeight="1">
      <c r="A121" s="807"/>
      <c r="B121" s="224" t="s">
        <v>782</v>
      </c>
      <c r="C121" s="226" t="s">
        <v>990</v>
      </c>
      <c r="D121" s="227" t="s">
        <v>2604</v>
      </c>
      <c r="E121" s="229" t="s">
        <v>2736</v>
      </c>
      <c r="F121" s="226" t="s">
        <v>281</v>
      </c>
      <c r="G121" s="224"/>
      <c r="H121" s="229" t="s">
        <v>630</v>
      </c>
      <c r="I121" s="422" t="s">
        <v>2740</v>
      </c>
      <c r="J121" s="589">
        <v>14000</v>
      </c>
    </row>
    <row r="122" spans="1:11" s="204" customFormat="1" ht="50.1" hidden="1" customHeight="1">
      <c r="A122" s="807"/>
      <c r="B122" s="224" t="s">
        <v>782</v>
      </c>
      <c r="C122" s="229" t="s">
        <v>990</v>
      </c>
      <c r="D122" s="229" t="s">
        <v>1335</v>
      </c>
      <c r="E122" s="229" t="s">
        <v>2736</v>
      </c>
      <c r="F122" s="586" t="s">
        <v>2568</v>
      </c>
      <c r="G122" s="224"/>
      <c r="H122" s="229" t="s">
        <v>2741</v>
      </c>
      <c r="I122" s="228" t="s">
        <v>2742</v>
      </c>
      <c r="J122" s="279">
        <v>10000</v>
      </c>
    </row>
    <row r="123" spans="1:11" s="204" customFormat="1" ht="31.2" hidden="1" customHeight="1">
      <c r="A123" s="807"/>
      <c r="B123" s="224" t="s">
        <v>1452</v>
      </c>
      <c r="C123" s="229" t="s">
        <v>973</v>
      </c>
      <c r="D123" s="229" t="s">
        <v>2564</v>
      </c>
      <c r="E123" s="229" t="s">
        <v>2743</v>
      </c>
      <c r="F123" s="226" t="s">
        <v>281</v>
      </c>
      <c r="G123" s="224"/>
      <c r="H123" s="229" t="s">
        <v>630</v>
      </c>
      <c r="I123" s="390" t="s">
        <v>2744</v>
      </c>
      <c r="J123" s="279">
        <v>10000</v>
      </c>
    </row>
    <row r="124" spans="1:11" s="154" customFormat="1" ht="48" hidden="1" customHeight="1">
      <c r="A124" s="807"/>
      <c r="B124" s="224" t="s">
        <v>782</v>
      </c>
      <c r="C124" s="229" t="s">
        <v>990</v>
      </c>
      <c r="D124" s="229" t="s">
        <v>2545</v>
      </c>
      <c r="E124" s="229" t="s">
        <v>2743</v>
      </c>
      <c r="F124" s="586" t="s">
        <v>2568</v>
      </c>
      <c r="G124" s="224"/>
      <c r="H124" s="229" t="s">
        <v>2745</v>
      </c>
      <c r="I124" s="228" t="s">
        <v>2746</v>
      </c>
      <c r="J124" s="279">
        <v>10000</v>
      </c>
    </row>
    <row r="125" spans="1:11" s="204" customFormat="1" ht="31.2" hidden="1" customHeight="1">
      <c r="A125" s="807"/>
      <c r="B125" s="224" t="s">
        <v>2561</v>
      </c>
      <c r="C125" s="229" t="s">
        <v>985</v>
      </c>
      <c r="D125" s="229" t="s">
        <v>2562</v>
      </c>
      <c r="E125" s="229" t="s">
        <v>2743</v>
      </c>
      <c r="F125" s="798" t="s">
        <v>281</v>
      </c>
      <c r="G125" s="250"/>
      <c r="H125" s="229" t="s">
        <v>630</v>
      </c>
      <c r="I125" s="390" t="s">
        <v>2747</v>
      </c>
      <c r="J125" s="279">
        <v>9000</v>
      </c>
    </row>
    <row r="126" spans="1:11" s="204" customFormat="1" ht="31.2" hidden="1" customHeight="1">
      <c r="A126" s="807"/>
      <c r="B126" s="224" t="s">
        <v>782</v>
      </c>
      <c r="C126" s="229" t="s">
        <v>985</v>
      </c>
      <c r="D126" s="229" t="s">
        <v>1275</v>
      </c>
      <c r="E126" s="229" t="s">
        <v>2743</v>
      </c>
      <c r="F126" s="226" t="s">
        <v>281</v>
      </c>
      <c r="G126" s="224"/>
      <c r="H126" s="229" t="s">
        <v>630</v>
      </c>
      <c r="I126" s="228" t="s">
        <v>2748</v>
      </c>
      <c r="J126" s="279">
        <v>5800</v>
      </c>
    </row>
    <row r="127" spans="1:11" s="154" customFormat="1" ht="31.2" hidden="1" customHeight="1">
      <c r="A127" s="807"/>
      <c r="B127" s="224" t="s">
        <v>782</v>
      </c>
      <c r="C127" s="226" t="s">
        <v>973</v>
      </c>
      <c r="D127" s="227" t="s">
        <v>2553</v>
      </c>
      <c r="E127" s="229" t="s">
        <v>2743</v>
      </c>
      <c r="F127" s="226" t="s">
        <v>281</v>
      </c>
      <c r="G127" s="224"/>
      <c r="H127" s="229" t="s">
        <v>630</v>
      </c>
      <c r="I127" s="422" t="s">
        <v>2749</v>
      </c>
      <c r="J127" s="361">
        <v>13000</v>
      </c>
    </row>
    <row r="128" spans="1:11" s="154" customFormat="1" ht="46.5" hidden="1" customHeight="1">
      <c r="A128" s="807"/>
      <c r="B128" s="224" t="s">
        <v>782</v>
      </c>
      <c r="C128" s="229" t="s">
        <v>979</v>
      </c>
      <c r="D128" s="229" t="s">
        <v>2648</v>
      </c>
      <c r="E128" s="229" t="s">
        <v>2743</v>
      </c>
      <c r="F128" s="226" t="s">
        <v>281</v>
      </c>
      <c r="G128" s="224"/>
      <c r="H128" s="229" t="s">
        <v>630</v>
      </c>
      <c r="I128" s="357" t="s">
        <v>2750</v>
      </c>
      <c r="J128" s="361">
        <v>8500</v>
      </c>
    </row>
    <row r="129" spans="1:10" s="154" customFormat="1" ht="31.2" hidden="1" customHeight="1">
      <c r="A129" s="807"/>
      <c r="B129" s="250" t="s">
        <v>2610</v>
      </c>
      <c r="C129" s="251" t="s">
        <v>973</v>
      </c>
      <c r="D129" s="251" t="s">
        <v>2611</v>
      </c>
      <c r="E129" s="251" t="s">
        <v>2743</v>
      </c>
      <c r="F129" s="798" t="s">
        <v>281</v>
      </c>
      <c r="G129" s="250"/>
      <c r="H129" s="251" t="s">
        <v>630</v>
      </c>
      <c r="I129" s="588" t="s">
        <v>2751</v>
      </c>
      <c r="J129" s="587">
        <v>8500</v>
      </c>
    </row>
    <row r="130" spans="1:10" s="204" customFormat="1" ht="46.8" hidden="1" customHeight="1">
      <c r="A130" s="807"/>
      <c r="B130" s="224" t="s">
        <v>782</v>
      </c>
      <c r="C130" s="226" t="s">
        <v>990</v>
      </c>
      <c r="D130" s="227" t="s">
        <v>2604</v>
      </c>
      <c r="E130" s="229" t="s">
        <v>2743</v>
      </c>
      <c r="F130" s="226" t="s">
        <v>281</v>
      </c>
      <c r="G130" s="224"/>
      <c r="H130" s="229" t="s">
        <v>630</v>
      </c>
      <c r="I130" s="422" t="s">
        <v>2752</v>
      </c>
      <c r="J130" s="589">
        <v>14000</v>
      </c>
    </row>
    <row r="131" spans="1:10" s="204" customFormat="1" ht="31.2" hidden="1" customHeight="1">
      <c r="A131" s="807"/>
      <c r="B131" s="224" t="s">
        <v>782</v>
      </c>
      <c r="C131" s="229" t="s">
        <v>973</v>
      </c>
      <c r="D131" s="229" t="s">
        <v>2587</v>
      </c>
      <c r="E131" s="229" t="s">
        <v>2743</v>
      </c>
      <c r="F131" s="586" t="s">
        <v>2688</v>
      </c>
      <c r="G131" s="224"/>
      <c r="H131" s="229" t="s">
        <v>2753</v>
      </c>
      <c r="I131" s="585" t="s">
        <v>2754</v>
      </c>
      <c r="J131" s="361">
        <v>10000</v>
      </c>
    </row>
    <row r="132" spans="1:10" s="154" customFormat="1" ht="46.5" hidden="1" customHeight="1">
      <c r="A132" s="807"/>
      <c r="B132" s="224" t="s">
        <v>782</v>
      </c>
      <c r="C132" s="229" t="s">
        <v>990</v>
      </c>
      <c r="D132" s="229" t="s">
        <v>2545</v>
      </c>
      <c r="E132" s="229" t="s">
        <v>2755</v>
      </c>
      <c r="F132" s="586" t="s">
        <v>2568</v>
      </c>
      <c r="G132" s="224"/>
      <c r="H132" s="229" t="s">
        <v>2756</v>
      </c>
      <c r="I132" s="228" t="s">
        <v>2757</v>
      </c>
      <c r="J132" s="279">
        <v>10000</v>
      </c>
    </row>
    <row r="133" spans="1:10" s="204" customFormat="1" ht="31.2" hidden="1" customHeight="1">
      <c r="A133" s="807"/>
      <c r="B133" s="224" t="s">
        <v>782</v>
      </c>
      <c r="C133" s="229" t="s">
        <v>973</v>
      </c>
      <c r="D133" s="229" t="s">
        <v>2587</v>
      </c>
      <c r="E133" s="229" t="s">
        <v>2755</v>
      </c>
      <c r="F133" s="586" t="s">
        <v>2688</v>
      </c>
      <c r="G133" s="224"/>
      <c r="H133" s="229" t="s">
        <v>2758</v>
      </c>
      <c r="I133" s="585" t="s">
        <v>2759</v>
      </c>
      <c r="J133" s="361">
        <v>10000</v>
      </c>
    </row>
    <row r="134" spans="1:10" s="204" customFormat="1" ht="31.2" hidden="1" customHeight="1">
      <c r="A134" s="807"/>
      <c r="B134" s="224" t="s">
        <v>782</v>
      </c>
      <c r="C134" s="229" t="s">
        <v>973</v>
      </c>
      <c r="D134" s="229" t="s">
        <v>813</v>
      </c>
      <c r="E134" s="229" t="s">
        <v>2755</v>
      </c>
      <c r="F134" s="226" t="s">
        <v>281</v>
      </c>
      <c r="G134" s="224"/>
      <c r="H134" s="229" t="s">
        <v>630</v>
      </c>
      <c r="I134" s="357" t="s">
        <v>2760</v>
      </c>
      <c r="J134" s="361">
        <v>13000</v>
      </c>
    </row>
    <row r="135" spans="1:10" s="154" customFormat="1" ht="31.2" hidden="1" customHeight="1">
      <c r="A135" s="807"/>
      <c r="B135" s="224" t="s">
        <v>1452</v>
      </c>
      <c r="C135" s="229" t="s">
        <v>973</v>
      </c>
      <c r="D135" s="229" t="s">
        <v>1453</v>
      </c>
      <c r="E135" s="229" t="s">
        <v>2761</v>
      </c>
      <c r="F135" s="586" t="s">
        <v>2565</v>
      </c>
      <c r="G135" s="224"/>
      <c r="H135" s="229" t="s">
        <v>2762</v>
      </c>
      <c r="I135" s="357" t="s">
        <v>2763</v>
      </c>
      <c r="J135" s="361">
        <v>14500</v>
      </c>
    </row>
    <row r="136" spans="1:10" s="154" customFormat="1" ht="45" hidden="1" customHeight="1">
      <c r="A136" s="807"/>
      <c r="B136" s="224" t="s">
        <v>782</v>
      </c>
      <c r="C136" s="229" t="s">
        <v>990</v>
      </c>
      <c r="D136" s="229" t="s">
        <v>2545</v>
      </c>
      <c r="E136" s="229" t="s">
        <v>2761</v>
      </c>
      <c r="F136" s="226" t="s">
        <v>281</v>
      </c>
      <c r="G136" s="224"/>
      <c r="H136" s="229" t="s">
        <v>630</v>
      </c>
      <c r="I136" s="228" t="s">
        <v>2764</v>
      </c>
      <c r="J136" s="279">
        <v>10000</v>
      </c>
    </row>
    <row r="137" spans="1:10" s="154" customFormat="1" ht="46.5" hidden="1" customHeight="1">
      <c r="A137" s="807"/>
      <c r="B137" s="224" t="s">
        <v>782</v>
      </c>
      <c r="C137" s="229" t="s">
        <v>979</v>
      </c>
      <c r="D137" s="229" t="s">
        <v>2648</v>
      </c>
      <c r="E137" s="229" t="s">
        <v>2761</v>
      </c>
      <c r="F137" s="226" t="s">
        <v>281</v>
      </c>
      <c r="G137" s="224"/>
      <c r="H137" s="229" t="s">
        <v>630</v>
      </c>
      <c r="I137" s="357" t="s">
        <v>2765</v>
      </c>
      <c r="J137" s="361">
        <v>8500</v>
      </c>
    </row>
    <row r="138" spans="1:10" s="204" customFormat="1" ht="31.2" hidden="1" customHeight="1">
      <c r="A138" s="807"/>
      <c r="B138" s="224" t="s">
        <v>782</v>
      </c>
      <c r="C138" s="229" t="s">
        <v>985</v>
      </c>
      <c r="D138" s="229" t="s">
        <v>1275</v>
      </c>
      <c r="E138" s="229" t="s">
        <v>2761</v>
      </c>
      <c r="F138" s="226" t="s">
        <v>281</v>
      </c>
      <c r="G138" s="224"/>
      <c r="H138" s="229" t="s">
        <v>630</v>
      </c>
      <c r="I138" s="228" t="s">
        <v>2766</v>
      </c>
      <c r="J138" s="279">
        <v>5800</v>
      </c>
    </row>
    <row r="139" spans="1:10" s="204" customFormat="1" ht="31.2" hidden="1" customHeight="1">
      <c r="A139" s="807"/>
      <c r="B139" s="224" t="s">
        <v>2580</v>
      </c>
      <c r="C139" s="229" t="s">
        <v>973</v>
      </c>
      <c r="D139" s="229" t="s">
        <v>2581</v>
      </c>
      <c r="E139" s="229" t="s">
        <v>2761</v>
      </c>
      <c r="F139" s="226" t="s">
        <v>281</v>
      </c>
      <c r="G139" s="224"/>
      <c r="H139" s="229" t="s">
        <v>630</v>
      </c>
      <c r="I139" s="585" t="s">
        <v>2767</v>
      </c>
      <c r="J139" s="361">
        <v>10000</v>
      </c>
    </row>
    <row r="140" spans="1:10" s="204" customFormat="1" ht="31.2" hidden="1" customHeight="1">
      <c r="A140" s="807"/>
      <c r="B140" s="224" t="s">
        <v>782</v>
      </c>
      <c r="C140" s="229" t="s">
        <v>985</v>
      </c>
      <c r="D140" s="229" t="s">
        <v>2633</v>
      </c>
      <c r="E140" s="229" t="s">
        <v>2761</v>
      </c>
      <c r="F140" s="226" t="s">
        <v>281</v>
      </c>
      <c r="G140" s="224"/>
      <c r="H140" s="229" t="s">
        <v>630</v>
      </c>
      <c r="I140" s="390" t="s">
        <v>2768</v>
      </c>
      <c r="J140" s="279">
        <v>9000</v>
      </c>
    </row>
    <row r="141" spans="1:10" s="204" customFormat="1" ht="50.1" hidden="1" customHeight="1">
      <c r="A141" s="807"/>
      <c r="B141" s="224" t="s">
        <v>782</v>
      </c>
      <c r="C141" s="229" t="s">
        <v>990</v>
      </c>
      <c r="D141" s="229" t="s">
        <v>1335</v>
      </c>
      <c r="E141" s="229" t="s">
        <v>2761</v>
      </c>
      <c r="F141" s="226" t="s">
        <v>281</v>
      </c>
      <c r="G141" s="224"/>
      <c r="H141" s="229" t="s">
        <v>630</v>
      </c>
      <c r="I141" s="228" t="s">
        <v>2769</v>
      </c>
      <c r="J141" s="279">
        <v>10000</v>
      </c>
    </row>
    <row r="142" spans="1:10" s="204" customFormat="1" ht="31.2" hidden="1" customHeight="1">
      <c r="A142" s="807"/>
      <c r="B142" s="224" t="s">
        <v>2580</v>
      </c>
      <c r="C142" s="229" t="s">
        <v>973</v>
      </c>
      <c r="D142" s="229" t="s">
        <v>2581</v>
      </c>
      <c r="E142" s="229" t="s">
        <v>2770</v>
      </c>
      <c r="F142" s="586" t="s">
        <v>2771</v>
      </c>
      <c r="G142" s="224"/>
      <c r="H142" s="229" t="s">
        <v>2772</v>
      </c>
      <c r="I142" s="585" t="s">
        <v>2773</v>
      </c>
      <c r="J142" s="361">
        <v>10000</v>
      </c>
    </row>
    <row r="143" spans="1:10" s="154" customFormat="1" ht="45" hidden="1" customHeight="1">
      <c r="A143" s="807"/>
      <c r="B143" s="224" t="s">
        <v>782</v>
      </c>
      <c r="C143" s="229" t="s">
        <v>990</v>
      </c>
      <c r="D143" s="229" t="s">
        <v>2545</v>
      </c>
      <c r="E143" s="229" t="s">
        <v>2770</v>
      </c>
      <c r="F143" s="586" t="s">
        <v>2568</v>
      </c>
      <c r="G143" s="224"/>
      <c r="H143" s="229" t="s">
        <v>2774</v>
      </c>
      <c r="I143" s="228" t="s">
        <v>2775</v>
      </c>
      <c r="J143" s="279">
        <v>10000</v>
      </c>
    </row>
    <row r="144" spans="1:10" s="154" customFormat="1" ht="31.2" hidden="1" customHeight="1">
      <c r="A144" s="807"/>
      <c r="B144" s="224" t="s">
        <v>1452</v>
      </c>
      <c r="C144" s="229" t="s">
        <v>973</v>
      </c>
      <c r="D144" s="229" t="s">
        <v>1453</v>
      </c>
      <c r="E144" s="229" t="s">
        <v>2770</v>
      </c>
      <c r="F144" s="226" t="s">
        <v>281</v>
      </c>
      <c r="G144" s="224"/>
      <c r="H144" s="229" t="s">
        <v>630</v>
      </c>
      <c r="I144" s="357" t="s">
        <v>2776</v>
      </c>
      <c r="J144" s="361">
        <v>14500</v>
      </c>
    </row>
    <row r="145" spans="1:10" s="204" customFormat="1" ht="46.8" hidden="1" customHeight="1">
      <c r="A145" s="807"/>
      <c r="B145" s="224" t="s">
        <v>782</v>
      </c>
      <c r="C145" s="226" t="s">
        <v>990</v>
      </c>
      <c r="D145" s="227" t="s">
        <v>2604</v>
      </c>
      <c r="E145" s="229" t="s">
        <v>2770</v>
      </c>
      <c r="F145" s="226" t="s">
        <v>281</v>
      </c>
      <c r="G145" s="224"/>
      <c r="H145" s="229" t="s">
        <v>630</v>
      </c>
      <c r="I145" s="422" t="s">
        <v>2777</v>
      </c>
      <c r="J145" s="589">
        <v>14000</v>
      </c>
    </row>
    <row r="146" spans="1:10" s="204" customFormat="1" ht="31.2" hidden="1" customHeight="1">
      <c r="A146" s="807"/>
      <c r="B146" s="224" t="s">
        <v>782</v>
      </c>
      <c r="C146" s="229" t="s">
        <v>985</v>
      </c>
      <c r="D146" s="229" t="s">
        <v>2778</v>
      </c>
      <c r="E146" s="229" t="s">
        <v>2779</v>
      </c>
      <c r="F146" s="226" t="s">
        <v>281</v>
      </c>
      <c r="G146" s="224"/>
      <c r="H146" s="229" t="s">
        <v>630</v>
      </c>
      <c r="I146" s="390" t="s">
        <v>2780</v>
      </c>
      <c r="J146" s="279">
        <v>9000</v>
      </c>
    </row>
    <row r="147" spans="1:10" s="154" customFormat="1" ht="45" hidden="1" customHeight="1">
      <c r="A147" s="807"/>
      <c r="B147" s="224" t="s">
        <v>782</v>
      </c>
      <c r="C147" s="229" t="s">
        <v>990</v>
      </c>
      <c r="D147" s="229" t="s">
        <v>2545</v>
      </c>
      <c r="E147" s="229" t="s">
        <v>2779</v>
      </c>
      <c r="F147" s="226" t="s">
        <v>281</v>
      </c>
      <c r="G147" s="224"/>
      <c r="H147" s="229" t="s">
        <v>630</v>
      </c>
      <c r="I147" s="228" t="s">
        <v>2781</v>
      </c>
      <c r="J147" s="279">
        <v>10000</v>
      </c>
    </row>
    <row r="148" spans="1:10" s="204" customFormat="1" ht="31.2" hidden="1" customHeight="1">
      <c r="A148" s="807"/>
      <c r="B148" s="223" t="s">
        <v>782</v>
      </c>
      <c r="C148" s="227" t="s">
        <v>990</v>
      </c>
      <c r="D148" s="227" t="s">
        <v>2594</v>
      </c>
      <c r="E148" s="227" t="s">
        <v>2779</v>
      </c>
      <c r="F148" s="801" t="s">
        <v>281</v>
      </c>
      <c r="G148" s="802"/>
      <c r="H148" s="227" t="s">
        <v>630</v>
      </c>
      <c r="I148" s="353" t="s">
        <v>2782</v>
      </c>
      <c r="J148" s="361">
        <v>13000</v>
      </c>
    </row>
    <row r="149" spans="1:10" s="204" customFormat="1" ht="50.1" hidden="1" customHeight="1">
      <c r="A149" s="807"/>
      <c r="B149" s="224" t="s">
        <v>782</v>
      </c>
      <c r="C149" s="229" t="s">
        <v>990</v>
      </c>
      <c r="D149" s="229" t="s">
        <v>1335</v>
      </c>
      <c r="E149" s="229" t="s">
        <v>2779</v>
      </c>
      <c r="F149" s="226" t="s">
        <v>281</v>
      </c>
      <c r="G149" s="224"/>
      <c r="H149" s="229" t="s">
        <v>630</v>
      </c>
      <c r="I149" s="228" t="s">
        <v>2783</v>
      </c>
      <c r="J149" s="279">
        <v>10000</v>
      </c>
    </row>
    <row r="150" spans="1:10" s="204" customFormat="1" ht="31.2" hidden="1" customHeight="1">
      <c r="A150" s="807"/>
      <c r="B150" s="224" t="s">
        <v>2583</v>
      </c>
      <c r="C150" s="229" t="s">
        <v>985</v>
      </c>
      <c r="D150" s="229" t="s">
        <v>2584</v>
      </c>
      <c r="E150" s="229" t="s">
        <v>2784</v>
      </c>
      <c r="F150" s="226" t="s">
        <v>281</v>
      </c>
      <c r="G150" s="224"/>
      <c r="H150" s="229" t="s">
        <v>630</v>
      </c>
      <c r="I150" s="228" t="s">
        <v>2785</v>
      </c>
      <c r="J150" s="279">
        <v>7000</v>
      </c>
    </row>
    <row r="151" spans="1:10" s="204" customFormat="1" ht="31.2" hidden="1" customHeight="1">
      <c r="A151" s="807"/>
      <c r="B151" s="223" t="s">
        <v>2580</v>
      </c>
      <c r="C151" s="227" t="s">
        <v>973</v>
      </c>
      <c r="D151" s="227" t="s">
        <v>2581</v>
      </c>
      <c r="E151" s="227" t="s">
        <v>2784</v>
      </c>
      <c r="F151" s="799" t="s">
        <v>281</v>
      </c>
      <c r="G151" s="800"/>
      <c r="H151" s="227" t="s">
        <v>630</v>
      </c>
      <c r="I151" s="590" t="s">
        <v>2786</v>
      </c>
      <c r="J151" s="361">
        <v>10000</v>
      </c>
    </row>
    <row r="152" spans="1:10" s="154" customFormat="1" ht="45" hidden="1" customHeight="1">
      <c r="A152" s="807"/>
      <c r="B152" s="224" t="s">
        <v>782</v>
      </c>
      <c r="C152" s="229" t="s">
        <v>990</v>
      </c>
      <c r="D152" s="229" t="s">
        <v>2545</v>
      </c>
      <c r="E152" s="229" t="s">
        <v>2784</v>
      </c>
      <c r="F152" s="586" t="s">
        <v>2568</v>
      </c>
      <c r="G152" s="224"/>
      <c r="H152" s="229" t="s">
        <v>2787</v>
      </c>
      <c r="I152" s="228" t="s">
        <v>2788</v>
      </c>
      <c r="J152" s="279">
        <v>10000</v>
      </c>
    </row>
    <row r="153" spans="1:10" s="154" customFormat="1" ht="31.2" hidden="1" customHeight="1">
      <c r="A153" s="807"/>
      <c r="B153" s="224" t="s">
        <v>1452</v>
      </c>
      <c r="C153" s="229" t="s">
        <v>973</v>
      </c>
      <c r="D153" s="229" t="s">
        <v>1453</v>
      </c>
      <c r="E153" s="229" t="s">
        <v>2784</v>
      </c>
      <c r="F153" s="226" t="s">
        <v>281</v>
      </c>
      <c r="G153" s="224"/>
      <c r="H153" s="229" t="s">
        <v>630</v>
      </c>
      <c r="I153" s="357" t="s">
        <v>2789</v>
      </c>
      <c r="J153" s="361">
        <v>14500</v>
      </c>
    </row>
    <row r="154" spans="1:10" s="154" customFormat="1" ht="46.5" hidden="1" customHeight="1">
      <c r="A154" s="807"/>
      <c r="B154" s="224" t="s">
        <v>782</v>
      </c>
      <c r="C154" s="229" t="s">
        <v>979</v>
      </c>
      <c r="D154" s="229" t="s">
        <v>2648</v>
      </c>
      <c r="E154" s="229" t="s">
        <v>2784</v>
      </c>
      <c r="F154" s="586" t="s">
        <v>2790</v>
      </c>
      <c r="G154" s="224"/>
      <c r="H154" s="229" t="s">
        <v>2791</v>
      </c>
      <c r="I154" s="357" t="s">
        <v>2792</v>
      </c>
      <c r="J154" s="361">
        <v>8500</v>
      </c>
    </row>
    <row r="155" spans="1:10" s="204" customFormat="1" ht="31.2" hidden="1" customHeight="1">
      <c r="A155" s="807"/>
      <c r="B155" s="224" t="s">
        <v>782</v>
      </c>
      <c r="C155" s="229" t="s">
        <v>979</v>
      </c>
      <c r="D155" s="229" t="s">
        <v>836</v>
      </c>
      <c r="E155" s="229" t="s">
        <v>2784</v>
      </c>
      <c r="F155" s="226" t="s">
        <v>281</v>
      </c>
      <c r="G155" s="224"/>
      <c r="H155" s="229" t="s">
        <v>630</v>
      </c>
      <c r="I155" s="357" t="s">
        <v>2793</v>
      </c>
      <c r="J155" s="361">
        <v>8000</v>
      </c>
    </row>
    <row r="156" spans="1:10" s="154" customFormat="1" ht="31.2" hidden="1" customHeight="1">
      <c r="A156" s="807"/>
      <c r="B156" s="224" t="s">
        <v>782</v>
      </c>
      <c r="C156" s="226" t="s">
        <v>973</v>
      </c>
      <c r="D156" s="227" t="s">
        <v>2553</v>
      </c>
      <c r="E156" s="229" t="s">
        <v>2794</v>
      </c>
      <c r="F156" s="586" t="s">
        <v>2795</v>
      </c>
      <c r="G156" s="224"/>
      <c r="H156" s="229" t="s">
        <v>2796</v>
      </c>
      <c r="I156" s="422" t="s">
        <v>2797</v>
      </c>
      <c r="J156" s="361">
        <v>13000</v>
      </c>
    </row>
    <row r="157" spans="1:10" s="154" customFormat="1" ht="45" hidden="1" customHeight="1">
      <c r="A157" s="807"/>
      <c r="B157" s="224" t="s">
        <v>782</v>
      </c>
      <c r="C157" s="229" t="s">
        <v>990</v>
      </c>
      <c r="D157" s="229" t="s">
        <v>2545</v>
      </c>
      <c r="E157" s="229" t="s">
        <v>2794</v>
      </c>
      <c r="F157" s="226" t="s">
        <v>281</v>
      </c>
      <c r="G157" s="224"/>
      <c r="H157" s="229" t="s">
        <v>630</v>
      </c>
      <c r="I157" s="228" t="s">
        <v>2798</v>
      </c>
      <c r="J157" s="279">
        <v>10000</v>
      </c>
    </row>
    <row r="158" spans="1:10" s="204" customFormat="1" ht="31.2" hidden="1" customHeight="1">
      <c r="A158" s="807"/>
      <c r="B158" s="224" t="s">
        <v>984</v>
      </c>
      <c r="C158" s="229" t="s">
        <v>985</v>
      </c>
      <c r="D158" s="229" t="s">
        <v>986</v>
      </c>
      <c r="E158" s="229" t="s">
        <v>2794</v>
      </c>
      <c r="F158" s="226" t="s">
        <v>281</v>
      </c>
      <c r="G158" s="224"/>
      <c r="H158" s="229" t="s">
        <v>630</v>
      </c>
      <c r="I158" s="357" t="s">
        <v>2799</v>
      </c>
      <c r="J158" s="279">
        <v>13000</v>
      </c>
    </row>
    <row r="159" spans="1:10" s="154" customFormat="1" ht="46.5" hidden="1" customHeight="1">
      <c r="A159" s="807"/>
      <c r="B159" s="224" t="s">
        <v>782</v>
      </c>
      <c r="C159" s="229" t="s">
        <v>979</v>
      </c>
      <c r="D159" s="229" t="s">
        <v>2648</v>
      </c>
      <c r="E159" s="229" t="s">
        <v>2794</v>
      </c>
      <c r="F159" s="586" t="s">
        <v>2790</v>
      </c>
      <c r="G159" s="224"/>
      <c r="H159" s="229" t="s">
        <v>2791</v>
      </c>
      <c r="I159" s="357" t="s">
        <v>2800</v>
      </c>
      <c r="J159" s="361">
        <v>8500</v>
      </c>
    </row>
    <row r="160" spans="1:10" s="204" customFormat="1" ht="31.2" hidden="1" customHeight="1">
      <c r="A160" s="807"/>
      <c r="B160" s="224" t="s">
        <v>782</v>
      </c>
      <c r="C160" s="229" t="s">
        <v>985</v>
      </c>
      <c r="D160" s="229" t="s">
        <v>1275</v>
      </c>
      <c r="E160" s="229" t="s">
        <v>2794</v>
      </c>
      <c r="F160" s="226" t="s">
        <v>281</v>
      </c>
      <c r="G160" s="224"/>
      <c r="H160" s="229" t="s">
        <v>630</v>
      </c>
      <c r="I160" s="228" t="s">
        <v>2801</v>
      </c>
      <c r="J160" s="279">
        <v>5800</v>
      </c>
    </row>
    <row r="161" spans="1:10" s="204" customFormat="1" ht="46.8" hidden="1" customHeight="1">
      <c r="A161" s="807"/>
      <c r="B161" s="224" t="s">
        <v>782</v>
      </c>
      <c r="C161" s="226" t="s">
        <v>990</v>
      </c>
      <c r="D161" s="227" t="s">
        <v>2604</v>
      </c>
      <c r="E161" s="229" t="s">
        <v>2794</v>
      </c>
      <c r="F161" s="226" t="s">
        <v>281</v>
      </c>
      <c r="G161" s="224"/>
      <c r="H161" s="229" t="s">
        <v>630</v>
      </c>
      <c r="I161" s="422" t="s">
        <v>2802</v>
      </c>
      <c r="J161" s="589">
        <v>14000</v>
      </c>
    </row>
    <row r="162" spans="1:10" s="204" customFormat="1" ht="31.2" hidden="1" customHeight="1">
      <c r="A162" s="807"/>
      <c r="B162" s="223" t="s">
        <v>782</v>
      </c>
      <c r="C162" s="227" t="s">
        <v>990</v>
      </c>
      <c r="D162" s="227" t="s">
        <v>2594</v>
      </c>
      <c r="E162" s="227" t="s">
        <v>2794</v>
      </c>
      <c r="F162" s="801" t="s">
        <v>281</v>
      </c>
      <c r="G162" s="802"/>
      <c r="H162" s="227" t="s">
        <v>630</v>
      </c>
      <c r="I162" s="353" t="s">
        <v>2803</v>
      </c>
      <c r="J162" s="361">
        <v>13000</v>
      </c>
    </row>
    <row r="163" spans="1:10" s="204" customFormat="1" ht="31.2" hidden="1" customHeight="1">
      <c r="A163" s="807"/>
      <c r="B163" s="224" t="s">
        <v>782</v>
      </c>
      <c r="C163" s="229" t="s">
        <v>973</v>
      </c>
      <c r="D163" s="229" t="s">
        <v>2587</v>
      </c>
      <c r="E163" s="229" t="s">
        <v>2794</v>
      </c>
      <c r="F163" s="586" t="s">
        <v>2688</v>
      </c>
      <c r="G163" s="224"/>
      <c r="H163" s="229" t="s">
        <v>2804</v>
      </c>
      <c r="I163" s="585" t="s">
        <v>2805</v>
      </c>
      <c r="J163" s="361">
        <v>10000</v>
      </c>
    </row>
    <row r="164" spans="1:10" s="204" customFormat="1" ht="31.2" hidden="1" customHeight="1">
      <c r="A164" s="807"/>
      <c r="B164" s="224" t="s">
        <v>782</v>
      </c>
      <c r="C164" s="229" t="s">
        <v>973</v>
      </c>
      <c r="D164" s="229" t="s">
        <v>813</v>
      </c>
      <c r="E164" s="229" t="s">
        <v>2794</v>
      </c>
      <c r="F164" s="226" t="s">
        <v>281</v>
      </c>
      <c r="G164" s="224"/>
      <c r="H164" s="229" t="s">
        <v>630</v>
      </c>
      <c r="I164" s="357" t="s">
        <v>2806</v>
      </c>
      <c r="J164" s="587">
        <v>13000</v>
      </c>
    </row>
    <row r="165" spans="1:10" s="204" customFormat="1" ht="31.2" hidden="1" customHeight="1">
      <c r="A165" s="807"/>
      <c r="B165" s="223" t="s">
        <v>2580</v>
      </c>
      <c r="C165" s="227" t="s">
        <v>973</v>
      </c>
      <c r="D165" s="227" t="s">
        <v>2581</v>
      </c>
      <c r="E165" s="227" t="s">
        <v>2807</v>
      </c>
      <c r="F165" s="799" t="s">
        <v>281</v>
      </c>
      <c r="G165" s="800"/>
      <c r="H165" s="227" t="s">
        <v>630</v>
      </c>
      <c r="I165" s="590" t="s">
        <v>2808</v>
      </c>
      <c r="J165" s="361">
        <v>10000</v>
      </c>
    </row>
    <row r="166" spans="1:10" s="204" customFormat="1" ht="31.2" hidden="1" customHeight="1">
      <c r="A166" s="807"/>
      <c r="B166" s="224" t="s">
        <v>2583</v>
      </c>
      <c r="C166" s="229" t="s">
        <v>985</v>
      </c>
      <c r="D166" s="229" t="s">
        <v>2584</v>
      </c>
      <c r="E166" s="229" t="s">
        <v>2807</v>
      </c>
      <c r="F166" s="226" t="s">
        <v>281</v>
      </c>
      <c r="G166" s="224"/>
      <c r="H166" s="229" t="s">
        <v>630</v>
      </c>
      <c r="I166" s="228" t="s">
        <v>2809</v>
      </c>
      <c r="J166" s="279">
        <v>7000</v>
      </c>
    </row>
    <row r="167" spans="1:10" s="154" customFormat="1" ht="45" hidden="1" customHeight="1">
      <c r="A167" s="807"/>
      <c r="B167" s="224" t="s">
        <v>782</v>
      </c>
      <c r="C167" s="229" t="s">
        <v>990</v>
      </c>
      <c r="D167" s="229" t="s">
        <v>2545</v>
      </c>
      <c r="E167" s="227" t="s">
        <v>2807</v>
      </c>
      <c r="F167" s="591" t="s">
        <v>2810</v>
      </c>
      <c r="G167" s="223"/>
      <c r="H167" s="227" t="s">
        <v>2811</v>
      </c>
      <c r="I167" s="353" t="s">
        <v>2812</v>
      </c>
      <c r="J167" s="361">
        <v>10000</v>
      </c>
    </row>
    <row r="168" spans="1:10" s="204" customFormat="1" ht="31.2" hidden="1" customHeight="1">
      <c r="A168" s="807"/>
      <c r="B168" s="224" t="s">
        <v>782</v>
      </c>
      <c r="C168" s="229" t="s">
        <v>979</v>
      </c>
      <c r="D168" s="229" t="s">
        <v>836</v>
      </c>
      <c r="E168" s="229" t="s">
        <v>2807</v>
      </c>
      <c r="F168" s="226" t="s">
        <v>281</v>
      </c>
      <c r="G168" s="224"/>
      <c r="H168" s="229" t="s">
        <v>630</v>
      </c>
      <c r="I168" s="357" t="s">
        <v>2813</v>
      </c>
      <c r="J168" s="361">
        <v>8000</v>
      </c>
    </row>
    <row r="169" spans="1:10" s="154" customFormat="1" ht="31.2" hidden="1" customHeight="1">
      <c r="A169" s="807"/>
      <c r="B169" s="224" t="s">
        <v>782</v>
      </c>
      <c r="C169" s="229" t="s">
        <v>990</v>
      </c>
      <c r="D169" s="227" t="s">
        <v>2814</v>
      </c>
      <c r="E169" s="229" t="s">
        <v>2807</v>
      </c>
      <c r="F169" s="586" t="s">
        <v>2624</v>
      </c>
      <c r="G169" s="224"/>
      <c r="H169" s="229" t="s">
        <v>2815</v>
      </c>
      <c r="I169" s="422" t="s">
        <v>2816</v>
      </c>
      <c r="J169" s="361">
        <v>13000</v>
      </c>
    </row>
    <row r="170" spans="1:10" s="154" customFormat="1" ht="31.2" hidden="1" customHeight="1">
      <c r="A170" s="807"/>
      <c r="B170" s="224" t="s">
        <v>782</v>
      </c>
      <c r="C170" s="226" t="s">
        <v>973</v>
      </c>
      <c r="D170" s="227" t="s">
        <v>2553</v>
      </c>
      <c r="E170" s="229" t="s">
        <v>2807</v>
      </c>
      <c r="F170" s="586" t="s">
        <v>2795</v>
      </c>
      <c r="G170" s="224"/>
      <c r="H170" s="229" t="s">
        <v>2817</v>
      </c>
      <c r="I170" s="422" t="s">
        <v>2818</v>
      </c>
      <c r="J170" s="361">
        <v>13000</v>
      </c>
    </row>
    <row r="171" spans="1:10" s="154" customFormat="1" ht="31.2" hidden="1" customHeight="1">
      <c r="A171" s="807"/>
      <c r="B171" s="224" t="s">
        <v>1452</v>
      </c>
      <c r="C171" s="229" t="s">
        <v>973</v>
      </c>
      <c r="D171" s="229" t="s">
        <v>1453</v>
      </c>
      <c r="E171" s="229" t="s">
        <v>2807</v>
      </c>
      <c r="F171" s="586" t="s">
        <v>2819</v>
      </c>
      <c r="G171" s="224"/>
      <c r="H171" s="227" t="s">
        <v>2820</v>
      </c>
      <c r="I171" s="357" t="s">
        <v>2821</v>
      </c>
      <c r="J171" s="361">
        <v>14500</v>
      </c>
    </row>
    <row r="172" spans="1:10" s="154" customFormat="1" ht="45" hidden="1" customHeight="1">
      <c r="A172" s="807"/>
      <c r="B172" s="224" t="s">
        <v>782</v>
      </c>
      <c r="C172" s="229" t="s">
        <v>990</v>
      </c>
      <c r="D172" s="229" t="s">
        <v>2545</v>
      </c>
      <c r="E172" s="229" t="s">
        <v>2822</v>
      </c>
      <c r="F172" s="226" t="s">
        <v>281</v>
      </c>
      <c r="G172" s="224"/>
      <c r="H172" s="229" t="s">
        <v>630</v>
      </c>
      <c r="I172" s="228" t="s">
        <v>2823</v>
      </c>
      <c r="J172" s="279">
        <v>10000</v>
      </c>
    </row>
    <row r="173" spans="1:10" s="204" customFormat="1" ht="31.2" hidden="1" customHeight="1">
      <c r="A173" s="807"/>
      <c r="B173" s="224" t="s">
        <v>782</v>
      </c>
      <c r="C173" s="229" t="s">
        <v>985</v>
      </c>
      <c r="D173" s="229" t="s">
        <v>1275</v>
      </c>
      <c r="E173" s="229" t="s">
        <v>2822</v>
      </c>
      <c r="F173" s="226" t="s">
        <v>281</v>
      </c>
      <c r="G173" s="224"/>
      <c r="H173" s="229" t="s">
        <v>630</v>
      </c>
      <c r="I173" s="228" t="s">
        <v>2824</v>
      </c>
      <c r="J173" s="279">
        <v>5800</v>
      </c>
    </row>
    <row r="174" spans="1:10" s="204" customFormat="1" ht="31.2" hidden="1" customHeight="1">
      <c r="A174" s="807"/>
      <c r="B174" s="224" t="s">
        <v>984</v>
      </c>
      <c r="C174" s="229" t="s">
        <v>985</v>
      </c>
      <c r="D174" s="229" t="s">
        <v>986</v>
      </c>
      <c r="E174" s="229" t="s">
        <v>2822</v>
      </c>
      <c r="F174" s="226" t="s">
        <v>281</v>
      </c>
      <c r="G174" s="224"/>
      <c r="H174" s="229" t="s">
        <v>630</v>
      </c>
      <c r="I174" s="357" t="s">
        <v>2825</v>
      </c>
      <c r="J174" s="279">
        <v>13000</v>
      </c>
    </row>
    <row r="175" spans="1:10" s="204" customFormat="1" ht="31.2" hidden="1" customHeight="1">
      <c r="A175" s="807"/>
      <c r="B175" s="223" t="s">
        <v>782</v>
      </c>
      <c r="C175" s="227" t="s">
        <v>990</v>
      </c>
      <c r="D175" s="227" t="s">
        <v>2594</v>
      </c>
      <c r="E175" s="227" t="s">
        <v>2822</v>
      </c>
      <c r="F175" s="586" t="s">
        <v>2771</v>
      </c>
      <c r="G175" s="224"/>
      <c r="H175" s="227" t="s">
        <v>2826</v>
      </c>
      <c r="I175" s="360" t="s">
        <v>2827</v>
      </c>
      <c r="J175" s="279">
        <v>13000</v>
      </c>
    </row>
    <row r="176" spans="1:10" s="204" customFormat="1" ht="46.8" hidden="1" customHeight="1">
      <c r="A176" s="807"/>
      <c r="B176" s="224" t="s">
        <v>782</v>
      </c>
      <c r="C176" s="226" t="s">
        <v>990</v>
      </c>
      <c r="D176" s="227" t="s">
        <v>2604</v>
      </c>
      <c r="E176" s="229" t="s">
        <v>2822</v>
      </c>
      <c r="F176" s="226" t="s">
        <v>281</v>
      </c>
      <c r="G176" s="224"/>
      <c r="H176" s="229" t="s">
        <v>630</v>
      </c>
      <c r="I176" s="422" t="s">
        <v>2828</v>
      </c>
      <c r="J176" s="279">
        <v>14000</v>
      </c>
    </row>
    <row r="177" spans="1:10" s="154" customFormat="1" ht="46.5" hidden="1" customHeight="1">
      <c r="A177" s="807"/>
      <c r="B177" s="224" t="s">
        <v>782</v>
      </c>
      <c r="C177" s="229" t="s">
        <v>979</v>
      </c>
      <c r="D177" s="229" t="s">
        <v>2648</v>
      </c>
      <c r="E177" s="229" t="s">
        <v>2829</v>
      </c>
      <c r="F177" s="586" t="s">
        <v>2790</v>
      </c>
      <c r="G177" s="224"/>
      <c r="H177" s="229" t="s">
        <v>2830</v>
      </c>
      <c r="I177" s="357" t="s">
        <v>2831</v>
      </c>
      <c r="J177" s="361">
        <v>8500</v>
      </c>
    </row>
    <row r="178" spans="1:10" s="154" customFormat="1" ht="54" hidden="1" customHeight="1">
      <c r="A178" s="807"/>
      <c r="B178" s="224" t="s">
        <v>782</v>
      </c>
      <c r="C178" s="226" t="s">
        <v>990</v>
      </c>
      <c r="D178" s="227" t="s">
        <v>2814</v>
      </c>
      <c r="E178" s="229" t="s">
        <v>2829</v>
      </c>
      <c r="F178" s="799" t="s">
        <v>281</v>
      </c>
      <c r="G178" s="800"/>
      <c r="H178" s="227" t="s">
        <v>630</v>
      </c>
      <c r="I178" s="422" t="s">
        <v>2832</v>
      </c>
      <c r="J178" s="361">
        <v>13000</v>
      </c>
    </row>
    <row r="179" spans="1:10" s="204" customFormat="1" ht="50.1" hidden="1" customHeight="1">
      <c r="A179" s="807"/>
      <c r="B179" s="224" t="s">
        <v>782</v>
      </c>
      <c r="C179" s="229" t="s">
        <v>990</v>
      </c>
      <c r="D179" s="229" t="s">
        <v>1335</v>
      </c>
      <c r="E179" s="229" t="s">
        <v>2829</v>
      </c>
      <c r="F179" s="586" t="s">
        <v>2568</v>
      </c>
      <c r="G179" s="224"/>
      <c r="H179" s="229" t="s">
        <v>2833</v>
      </c>
      <c r="I179" s="228" t="s">
        <v>2834</v>
      </c>
      <c r="J179" s="279">
        <v>10000</v>
      </c>
    </row>
    <row r="180" spans="1:10" s="154" customFormat="1" ht="46.8" hidden="1" customHeight="1">
      <c r="A180" s="807"/>
      <c r="B180" s="224" t="s">
        <v>782</v>
      </c>
      <c r="C180" s="226" t="s">
        <v>973</v>
      </c>
      <c r="D180" s="227" t="s">
        <v>2553</v>
      </c>
      <c r="E180" s="229" t="s">
        <v>2829</v>
      </c>
      <c r="F180" s="226" t="s">
        <v>281</v>
      </c>
      <c r="G180" s="224"/>
      <c r="H180" s="229" t="s">
        <v>630</v>
      </c>
      <c r="I180" s="422" t="s">
        <v>2835</v>
      </c>
      <c r="J180" s="361">
        <v>13000</v>
      </c>
    </row>
    <row r="181" spans="1:10" s="204" customFormat="1" ht="31.2" hidden="1" customHeight="1">
      <c r="A181" s="807"/>
      <c r="B181" s="224" t="s">
        <v>782</v>
      </c>
      <c r="C181" s="229" t="s">
        <v>985</v>
      </c>
      <c r="D181" s="229" t="s">
        <v>2778</v>
      </c>
      <c r="E181" s="229" t="s">
        <v>2829</v>
      </c>
      <c r="F181" s="226" t="s">
        <v>281</v>
      </c>
      <c r="G181" s="224"/>
      <c r="H181" s="229" t="s">
        <v>630</v>
      </c>
      <c r="I181" s="585" t="s">
        <v>2836</v>
      </c>
      <c r="J181" s="279">
        <v>9000</v>
      </c>
    </row>
    <row r="182" spans="1:10" s="204" customFormat="1" ht="31.2" hidden="1" customHeight="1">
      <c r="A182" s="807"/>
      <c r="B182" s="223" t="s">
        <v>782</v>
      </c>
      <c r="C182" s="227" t="s">
        <v>990</v>
      </c>
      <c r="D182" s="227" t="s">
        <v>2594</v>
      </c>
      <c r="E182" s="227" t="s">
        <v>2829</v>
      </c>
      <c r="F182" s="586" t="s">
        <v>2771</v>
      </c>
      <c r="G182" s="224"/>
      <c r="H182" s="227" t="s">
        <v>2837</v>
      </c>
      <c r="I182" s="360" t="s">
        <v>2838</v>
      </c>
      <c r="J182" s="279">
        <v>13000</v>
      </c>
    </row>
    <row r="183" spans="1:10" s="204" customFormat="1" ht="31.2" hidden="1" customHeight="1">
      <c r="A183" s="807"/>
      <c r="B183" s="223" t="s">
        <v>2580</v>
      </c>
      <c r="C183" s="227" t="s">
        <v>973</v>
      </c>
      <c r="D183" s="227" t="s">
        <v>2839</v>
      </c>
      <c r="E183" s="227" t="s">
        <v>2840</v>
      </c>
      <c r="F183" s="799" t="s">
        <v>281</v>
      </c>
      <c r="G183" s="800"/>
      <c r="H183" s="227" t="s">
        <v>630</v>
      </c>
      <c r="I183" s="590" t="s">
        <v>2841</v>
      </c>
      <c r="J183" s="361">
        <v>10000</v>
      </c>
    </row>
    <row r="184" spans="1:10" s="204" customFormat="1" ht="31.2" hidden="1" customHeight="1">
      <c r="A184" s="807"/>
      <c r="B184" s="224" t="s">
        <v>782</v>
      </c>
      <c r="C184" s="229" t="s">
        <v>979</v>
      </c>
      <c r="D184" s="229" t="s">
        <v>836</v>
      </c>
      <c r="E184" s="229" t="s">
        <v>2840</v>
      </c>
      <c r="F184" s="226" t="s">
        <v>281</v>
      </c>
      <c r="G184" s="224"/>
      <c r="H184" s="229" t="s">
        <v>630</v>
      </c>
      <c r="I184" s="357" t="s">
        <v>2842</v>
      </c>
      <c r="J184" s="361">
        <v>8000</v>
      </c>
    </row>
    <row r="185" spans="1:10" s="204" customFormat="1" ht="31.2" hidden="1" customHeight="1">
      <c r="A185" s="807"/>
      <c r="B185" s="223" t="s">
        <v>782</v>
      </c>
      <c r="C185" s="227" t="s">
        <v>990</v>
      </c>
      <c r="D185" s="227" t="s">
        <v>2594</v>
      </c>
      <c r="E185" s="227" t="s">
        <v>2840</v>
      </c>
      <c r="F185" s="226" t="s">
        <v>281</v>
      </c>
      <c r="G185" s="224"/>
      <c r="H185" s="229" t="s">
        <v>630</v>
      </c>
      <c r="I185" s="360" t="s">
        <v>2843</v>
      </c>
      <c r="J185" s="279">
        <v>13000</v>
      </c>
    </row>
    <row r="186" spans="1:10" s="204" customFormat="1" ht="46.8" hidden="1" customHeight="1">
      <c r="A186" s="807"/>
      <c r="B186" s="224" t="s">
        <v>782</v>
      </c>
      <c r="C186" s="226" t="s">
        <v>990</v>
      </c>
      <c r="D186" s="227" t="s">
        <v>2604</v>
      </c>
      <c r="E186" s="229" t="s">
        <v>2840</v>
      </c>
      <c r="F186" s="226" t="s">
        <v>281</v>
      </c>
      <c r="G186" s="224"/>
      <c r="H186" s="229" t="s">
        <v>630</v>
      </c>
      <c r="I186" s="422" t="s">
        <v>2844</v>
      </c>
      <c r="J186" s="589">
        <v>14000</v>
      </c>
    </row>
    <row r="187" spans="1:10" s="204" customFormat="1" ht="31.2" hidden="1" customHeight="1">
      <c r="A187" s="807"/>
      <c r="B187" s="224" t="s">
        <v>984</v>
      </c>
      <c r="C187" s="229" t="s">
        <v>985</v>
      </c>
      <c r="D187" s="229" t="s">
        <v>986</v>
      </c>
      <c r="E187" s="229" t="s">
        <v>2840</v>
      </c>
      <c r="F187" s="226" t="s">
        <v>281</v>
      </c>
      <c r="G187" s="224"/>
      <c r="H187" s="229" t="s">
        <v>630</v>
      </c>
      <c r="I187" s="357" t="s">
        <v>2845</v>
      </c>
      <c r="J187" s="279">
        <v>13000</v>
      </c>
    </row>
    <row r="188" spans="1:10" s="204" customFormat="1" ht="31.2" hidden="1" customHeight="1">
      <c r="A188" s="807"/>
      <c r="B188" s="224" t="s">
        <v>2561</v>
      </c>
      <c r="C188" s="229" t="s">
        <v>985</v>
      </c>
      <c r="D188" s="229" t="s">
        <v>2562</v>
      </c>
      <c r="E188" s="229" t="s">
        <v>2846</v>
      </c>
      <c r="F188" s="798" t="s">
        <v>281</v>
      </c>
      <c r="G188" s="250"/>
      <c r="H188" s="229" t="s">
        <v>630</v>
      </c>
      <c r="I188" s="390" t="s">
        <v>2847</v>
      </c>
      <c r="J188" s="279">
        <v>9000</v>
      </c>
    </row>
    <row r="189" spans="1:10" s="154" customFormat="1" ht="46.8" hidden="1" customHeight="1">
      <c r="A189" s="807"/>
      <c r="B189" s="224" t="s">
        <v>782</v>
      </c>
      <c r="C189" s="226" t="s">
        <v>973</v>
      </c>
      <c r="D189" s="227" t="s">
        <v>2553</v>
      </c>
      <c r="E189" s="229" t="s">
        <v>2846</v>
      </c>
      <c r="F189" s="226" t="s">
        <v>281</v>
      </c>
      <c r="G189" s="224"/>
      <c r="H189" s="229" t="s">
        <v>630</v>
      </c>
      <c r="I189" s="422" t="s">
        <v>2848</v>
      </c>
      <c r="J189" s="361">
        <v>13000</v>
      </c>
    </row>
    <row r="190" spans="1:10" s="204" customFormat="1" ht="31.2" hidden="1" customHeight="1">
      <c r="A190" s="807"/>
      <c r="B190" s="224" t="s">
        <v>782</v>
      </c>
      <c r="C190" s="229" t="s">
        <v>973</v>
      </c>
      <c r="D190" s="229" t="s">
        <v>813</v>
      </c>
      <c r="E190" s="229" t="s">
        <v>2846</v>
      </c>
      <c r="F190" s="226" t="s">
        <v>281</v>
      </c>
      <c r="G190" s="224"/>
      <c r="H190" s="229" t="s">
        <v>630</v>
      </c>
      <c r="I190" s="357" t="s">
        <v>2849</v>
      </c>
      <c r="J190" s="587">
        <v>13000</v>
      </c>
    </row>
    <row r="191" spans="1:10" s="204" customFormat="1" ht="31.2" hidden="1" customHeight="1">
      <c r="A191" s="807"/>
      <c r="B191" s="223" t="s">
        <v>782</v>
      </c>
      <c r="C191" s="227" t="s">
        <v>990</v>
      </c>
      <c r="D191" s="227" t="s">
        <v>2594</v>
      </c>
      <c r="E191" s="227" t="s">
        <v>2846</v>
      </c>
      <c r="F191" s="226" t="s">
        <v>281</v>
      </c>
      <c r="G191" s="224"/>
      <c r="H191" s="229" t="s">
        <v>630</v>
      </c>
      <c r="I191" s="360" t="s">
        <v>2850</v>
      </c>
      <c r="J191" s="279">
        <v>13000</v>
      </c>
    </row>
    <row r="192" spans="1:10" s="154" customFormat="1" ht="31.2" hidden="1" customHeight="1">
      <c r="A192" s="807"/>
      <c r="B192" s="224" t="s">
        <v>1452</v>
      </c>
      <c r="C192" s="229" t="s">
        <v>973</v>
      </c>
      <c r="D192" s="229" t="s">
        <v>1453</v>
      </c>
      <c r="E192" s="229" t="s">
        <v>2846</v>
      </c>
      <c r="F192" s="226" t="s">
        <v>281</v>
      </c>
      <c r="G192" s="224"/>
      <c r="H192" s="229" t="s">
        <v>630</v>
      </c>
      <c r="I192" s="357" t="s">
        <v>2851</v>
      </c>
      <c r="J192" s="361">
        <v>14500</v>
      </c>
    </row>
    <row r="193" spans="1:10" s="154" customFormat="1" ht="45" hidden="1" customHeight="1">
      <c r="A193" s="807"/>
      <c r="B193" s="224" t="s">
        <v>782</v>
      </c>
      <c r="C193" s="229" t="s">
        <v>990</v>
      </c>
      <c r="D193" s="229" t="s">
        <v>2545</v>
      </c>
      <c r="E193" s="229" t="s">
        <v>2846</v>
      </c>
      <c r="F193" s="226" t="s">
        <v>281</v>
      </c>
      <c r="G193" s="224"/>
      <c r="H193" s="229" t="s">
        <v>630</v>
      </c>
      <c r="I193" s="228" t="s">
        <v>2852</v>
      </c>
      <c r="J193" s="279">
        <v>10000</v>
      </c>
    </row>
    <row r="194" spans="1:10" s="154" customFormat="1" ht="46.5" hidden="1" customHeight="1">
      <c r="A194" s="807"/>
      <c r="B194" s="224" t="s">
        <v>782</v>
      </c>
      <c r="C194" s="229" t="s">
        <v>979</v>
      </c>
      <c r="D194" s="229" t="s">
        <v>2648</v>
      </c>
      <c r="E194" s="229" t="s">
        <v>2846</v>
      </c>
      <c r="F194" s="226" t="s">
        <v>281</v>
      </c>
      <c r="G194" s="224"/>
      <c r="H194" s="229" t="s">
        <v>630</v>
      </c>
      <c r="I194" s="357" t="s">
        <v>2853</v>
      </c>
      <c r="J194" s="361">
        <v>8500</v>
      </c>
    </row>
    <row r="195" spans="1:10" s="204" customFormat="1" ht="31.2" hidden="1" customHeight="1">
      <c r="A195" s="807"/>
      <c r="B195" s="224" t="s">
        <v>984</v>
      </c>
      <c r="C195" s="229" t="s">
        <v>985</v>
      </c>
      <c r="D195" s="229" t="s">
        <v>986</v>
      </c>
      <c r="E195" s="229" t="s">
        <v>2846</v>
      </c>
      <c r="F195" s="226" t="s">
        <v>281</v>
      </c>
      <c r="G195" s="224"/>
      <c r="H195" s="229" t="s">
        <v>630</v>
      </c>
      <c r="I195" s="357" t="s">
        <v>2854</v>
      </c>
      <c r="J195" s="279">
        <v>13000</v>
      </c>
    </row>
    <row r="196" spans="1:10" s="154" customFormat="1" ht="57.6" hidden="1" customHeight="1">
      <c r="A196" s="807"/>
      <c r="B196" s="224" t="s">
        <v>782</v>
      </c>
      <c r="C196" s="226" t="s">
        <v>990</v>
      </c>
      <c r="D196" s="227" t="s">
        <v>2814</v>
      </c>
      <c r="E196" s="229" t="s">
        <v>2846</v>
      </c>
      <c r="F196" s="799" t="s">
        <v>281</v>
      </c>
      <c r="G196" s="800"/>
      <c r="H196" s="227" t="s">
        <v>630</v>
      </c>
      <c r="I196" s="422" t="s">
        <v>2855</v>
      </c>
      <c r="J196" s="361">
        <v>13000</v>
      </c>
    </row>
    <row r="197" spans="1:10" s="204" customFormat="1" ht="31.2" hidden="1" customHeight="1">
      <c r="A197" s="807"/>
      <c r="B197" s="224" t="s">
        <v>2583</v>
      </c>
      <c r="C197" s="229" t="s">
        <v>985</v>
      </c>
      <c r="D197" s="229" t="s">
        <v>2584</v>
      </c>
      <c r="E197" s="229" t="s">
        <v>2846</v>
      </c>
      <c r="F197" s="226" t="s">
        <v>281</v>
      </c>
      <c r="G197" s="224"/>
      <c r="H197" s="229" t="s">
        <v>630</v>
      </c>
      <c r="I197" s="228" t="s">
        <v>2856</v>
      </c>
      <c r="J197" s="279">
        <v>7000</v>
      </c>
    </row>
    <row r="198" spans="1:10" s="204" customFormat="1" ht="31.2" hidden="1" customHeight="1">
      <c r="A198" s="807"/>
      <c r="B198" s="224" t="s">
        <v>782</v>
      </c>
      <c r="C198" s="229" t="s">
        <v>973</v>
      </c>
      <c r="D198" s="229" t="s">
        <v>2587</v>
      </c>
      <c r="E198" s="229" t="s">
        <v>2846</v>
      </c>
      <c r="F198" s="226" t="s">
        <v>281</v>
      </c>
      <c r="G198" s="224"/>
      <c r="H198" s="229" t="s">
        <v>630</v>
      </c>
      <c r="I198" s="585" t="s">
        <v>2857</v>
      </c>
      <c r="J198" s="361">
        <v>10000</v>
      </c>
    </row>
    <row r="199" spans="1:10" s="204" customFormat="1" ht="50.1" hidden="1" customHeight="1">
      <c r="A199" s="807"/>
      <c r="B199" s="224" t="s">
        <v>782</v>
      </c>
      <c r="C199" s="229" t="s">
        <v>990</v>
      </c>
      <c r="D199" s="229" t="s">
        <v>1335</v>
      </c>
      <c r="E199" s="229" t="s">
        <v>2846</v>
      </c>
      <c r="F199" s="586" t="s">
        <v>2568</v>
      </c>
      <c r="G199" s="224"/>
      <c r="H199" s="229" t="s">
        <v>2833</v>
      </c>
      <c r="I199" s="228" t="s">
        <v>2858</v>
      </c>
      <c r="J199" s="279">
        <v>10000</v>
      </c>
    </row>
    <row r="200" spans="1:10" s="204" customFormat="1" ht="31.2" hidden="1" customHeight="1">
      <c r="A200" s="807"/>
      <c r="B200" s="224" t="s">
        <v>342</v>
      </c>
      <c r="C200" s="229" t="s">
        <v>973</v>
      </c>
      <c r="D200" s="229" t="s">
        <v>975</v>
      </c>
      <c r="E200" s="229" t="s">
        <v>2859</v>
      </c>
      <c r="F200" s="230" t="s">
        <v>2550</v>
      </c>
      <c r="G200" s="231"/>
      <c r="H200" s="229" t="s">
        <v>2860</v>
      </c>
      <c r="I200" s="585" t="s">
        <v>2861</v>
      </c>
      <c r="J200" s="279">
        <v>10000</v>
      </c>
    </row>
    <row r="201" spans="1:10" s="204" customFormat="1" ht="31.2" hidden="1" customHeight="1">
      <c r="A201" s="807"/>
      <c r="B201" s="224" t="s">
        <v>2561</v>
      </c>
      <c r="C201" s="229" t="s">
        <v>985</v>
      </c>
      <c r="D201" s="229" t="s">
        <v>2562</v>
      </c>
      <c r="E201" s="229" t="s">
        <v>2859</v>
      </c>
      <c r="F201" s="798" t="s">
        <v>281</v>
      </c>
      <c r="G201" s="250"/>
      <c r="H201" s="229" t="s">
        <v>630</v>
      </c>
      <c r="I201" s="390" t="s">
        <v>2862</v>
      </c>
      <c r="J201" s="279">
        <v>9000</v>
      </c>
    </row>
    <row r="202" spans="1:10" s="154" customFormat="1" ht="46.5" hidden="1" customHeight="1">
      <c r="A202" s="807"/>
      <c r="B202" s="224" t="s">
        <v>782</v>
      </c>
      <c r="C202" s="229" t="s">
        <v>979</v>
      </c>
      <c r="D202" s="229" t="s">
        <v>2648</v>
      </c>
      <c r="E202" s="229" t="s">
        <v>2859</v>
      </c>
      <c r="F202" s="226" t="s">
        <v>281</v>
      </c>
      <c r="G202" s="224"/>
      <c r="H202" s="229" t="s">
        <v>630</v>
      </c>
      <c r="I202" s="357" t="s">
        <v>2863</v>
      </c>
      <c r="J202" s="361">
        <v>8500</v>
      </c>
    </row>
    <row r="203" spans="1:10" s="154" customFormat="1" ht="57.6" hidden="1" customHeight="1">
      <c r="A203" s="807"/>
      <c r="B203" s="224" t="s">
        <v>782</v>
      </c>
      <c r="C203" s="226" t="s">
        <v>990</v>
      </c>
      <c r="D203" s="227" t="s">
        <v>2814</v>
      </c>
      <c r="E203" s="229" t="s">
        <v>2859</v>
      </c>
      <c r="F203" s="799" t="s">
        <v>281</v>
      </c>
      <c r="G203" s="800"/>
      <c r="H203" s="227" t="s">
        <v>630</v>
      </c>
      <c r="I203" s="422" t="s">
        <v>2864</v>
      </c>
      <c r="J203" s="361">
        <v>13000</v>
      </c>
    </row>
    <row r="204" spans="1:10" s="204" customFormat="1" ht="31.2" hidden="1" customHeight="1">
      <c r="A204" s="807"/>
      <c r="B204" s="224" t="s">
        <v>782</v>
      </c>
      <c r="C204" s="229" t="s">
        <v>985</v>
      </c>
      <c r="D204" s="229" t="s">
        <v>1275</v>
      </c>
      <c r="E204" s="229" t="s">
        <v>2859</v>
      </c>
      <c r="F204" s="226" t="s">
        <v>281</v>
      </c>
      <c r="G204" s="224"/>
      <c r="H204" s="229" t="s">
        <v>630</v>
      </c>
      <c r="I204" s="228" t="s">
        <v>2865</v>
      </c>
      <c r="J204" s="279">
        <v>5800</v>
      </c>
    </row>
    <row r="205" spans="1:10" s="154" customFormat="1" ht="45" hidden="1" customHeight="1">
      <c r="A205" s="807"/>
      <c r="B205" s="224" t="s">
        <v>782</v>
      </c>
      <c r="C205" s="229" t="s">
        <v>990</v>
      </c>
      <c r="D205" s="229" t="s">
        <v>2545</v>
      </c>
      <c r="E205" s="229" t="s">
        <v>2859</v>
      </c>
      <c r="F205" s="226" t="s">
        <v>281</v>
      </c>
      <c r="G205" s="224"/>
      <c r="H205" s="229" t="s">
        <v>630</v>
      </c>
      <c r="I205" s="228" t="s">
        <v>2866</v>
      </c>
      <c r="J205" s="279">
        <v>10000</v>
      </c>
    </row>
    <row r="206" spans="1:10" s="154" customFormat="1" ht="46.5" hidden="1" customHeight="1">
      <c r="A206" s="807"/>
      <c r="B206" s="224" t="s">
        <v>782</v>
      </c>
      <c r="C206" s="229" t="s">
        <v>979</v>
      </c>
      <c r="D206" s="229" t="s">
        <v>2648</v>
      </c>
      <c r="E206" s="229" t="s">
        <v>2867</v>
      </c>
      <c r="F206" s="586" t="s">
        <v>2790</v>
      </c>
      <c r="G206" s="224"/>
      <c r="H206" s="229" t="s">
        <v>2868</v>
      </c>
      <c r="I206" s="357" t="s">
        <v>2869</v>
      </c>
      <c r="J206" s="361">
        <v>8500</v>
      </c>
    </row>
    <row r="207" spans="1:10" s="204" customFormat="1" ht="31.2" hidden="1" customHeight="1">
      <c r="A207" s="807"/>
      <c r="B207" s="224" t="s">
        <v>782</v>
      </c>
      <c r="C207" s="229" t="s">
        <v>985</v>
      </c>
      <c r="D207" s="229" t="s">
        <v>2778</v>
      </c>
      <c r="E207" s="229" t="s">
        <v>2867</v>
      </c>
      <c r="F207" s="226" t="s">
        <v>281</v>
      </c>
      <c r="G207" s="224"/>
      <c r="H207" s="229" t="s">
        <v>630</v>
      </c>
      <c r="I207" s="585" t="s">
        <v>2870</v>
      </c>
      <c r="J207" s="279">
        <v>9000</v>
      </c>
    </row>
    <row r="208" spans="1:10" s="154" customFormat="1" ht="46.8" hidden="1" customHeight="1">
      <c r="A208" s="807"/>
      <c r="B208" s="224" t="s">
        <v>782</v>
      </c>
      <c r="C208" s="226" t="s">
        <v>973</v>
      </c>
      <c r="D208" s="227" t="s">
        <v>2553</v>
      </c>
      <c r="E208" s="229" t="s">
        <v>2867</v>
      </c>
      <c r="F208" s="586" t="s">
        <v>2795</v>
      </c>
      <c r="G208" s="224"/>
      <c r="H208" s="229" t="s">
        <v>630</v>
      </c>
      <c r="I208" s="422" t="s">
        <v>2871</v>
      </c>
      <c r="J208" s="361">
        <v>13000</v>
      </c>
    </row>
    <row r="209" spans="1:11" s="204" customFormat="1" ht="31.2" hidden="1" customHeight="1">
      <c r="A209" s="807"/>
      <c r="B209" s="224" t="s">
        <v>782</v>
      </c>
      <c r="C209" s="229" t="s">
        <v>973</v>
      </c>
      <c r="D209" s="229" t="s">
        <v>813</v>
      </c>
      <c r="E209" s="229" t="s">
        <v>2867</v>
      </c>
      <c r="F209" s="226" t="s">
        <v>281</v>
      </c>
      <c r="G209" s="224"/>
      <c r="H209" s="229" t="s">
        <v>630</v>
      </c>
      <c r="I209" s="357" t="s">
        <v>2872</v>
      </c>
      <c r="J209" s="587">
        <v>13000</v>
      </c>
    </row>
    <row r="210" spans="1:11" s="154" customFormat="1" ht="31.2" hidden="1" customHeight="1">
      <c r="A210" s="807"/>
      <c r="B210" s="224" t="s">
        <v>1452</v>
      </c>
      <c r="C210" s="229" t="s">
        <v>973</v>
      </c>
      <c r="D210" s="229" t="s">
        <v>1453</v>
      </c>
      <c r="E210" s="229" t="s">
        <v>2867</v>
      </c>
      <c r="F210" s="586" t="s">
        <v>2819</v>
      </c>
      <c r="G210" s="224"/>
      <c r="H210" s="227" t="s">
        <v>2873</v>
      </c>
      <c r="I210" s="357" t="s">
        <v>2874</v>
      </c>
      <c r="J210" s="361">
        <v>14500</v>
      </c>
    </row>
    <row r="211" spans="1:11" s="204" customFormat="1" ht="31.2" hidden="1" customHeight="1">
      <c r="A211" s="807"/>
      <c r="B211" s="224" t="s">
        <v>782</v>
      </c>
      <c r="C211" s="229" t="s">
        <v>973</v>
      </c>
      <c r="D211" s="229" t="s">
        <v>2587</v>
      </c>
      <c r="E211" s="229" t="s">
        <v>2867</v>
      </c>
      <c r="F211" s="586" t="s">
        <v>2688</v>
      </c>
      <c r="G211" s="224"/>
      <c r="H211" s="229" t="s">
        <v>2875</v>
      </c>
      <c r="I211" s="585" t="s">
        <v>2876</v>
      </c>
      <c r="J211" s="361">
        <v>10000</v>
      </c>
    </row>
    <row r="212" spans="1:11" s="204" customFormat="1" ht="31.2" hidden="1" customHeight="1">
      <c r="A212" s="807"/>
      <c r="B212" s="224" t="s">
        <v>342</v>
      </c>
      <c r="C212" s="229" t="s">
        <v>973</v>
      </c>
      <c r="D212" s="229" t="s">
        <v>975</v>
      </c>
      <c r="E212" s="229" t="s">
        <v>2877</v>
      </c>
      <c r="F212" s="586" t="s">
        <v>2550</v>
      </c>
      <c r="G212" s="224"/>
      <c r="H212" s="229" t="s">
        <v>2878</v>
      </c>
      <c r="I212" s="585" t="s">
        <v>2879</v>
      </c>
      <c r="J212" s="361">
        <v>10000</v>
      </c>
    </row>
    <row r="213" spans="1:11" s="204" customFormat="1" ht="46.8" hidden="1" customHeight="1">
      <c r="A213" s="807"/>
      <c r="B213" s="224" t="s">
        <v>782</v>
      </c>
      <c r="C213" s="229" t="s">
        <v>973</v>
      </c>
      <c r="D213" s="229" t="s">
        <v>2553</v>
      </c>
      <c r="E213" s="229" t="s">
        <v>2877</v>
      </c>
      <c r="F213" s="586" t="s">
        <v>2568</v>
      </c>
      <c r="G213" s="224"/>
      <c r="H213" s="229" t="s">
        <v>630</v>
      </c>
      <c r="I213" s="585" t="s">
        <v>2880</v>
      </c>
      <c r="J213" s="361">
        <v>13000</v>
      </c>
    </row>
    <row r="214" spans="1:11" s="204" customFormat="1" ht="31.2" hidden="1" customHeight="1">
      <c r="A214" s="807"/>
      <c r="B214" s="224" t="s">
        <v>782</v>
      </c>
      <c r="C214" s="229" t="s">
        <v>973</v>
      </c>
      <c r="D214" s="229" t="s">
        <v>2587</v>
      </c>
      <c r="E214" s="229" t="s">
        <v>2877</v>
      </c>
      <c r="F214" s="226" t="s">
        <v>281</v>
      </c>
      <c r="G214" s="224"/>
      <c r="H214" s="229" t="s">
        <v>630</v>
      </c>
      <c r="I214" s="585" t="s">
        <v>2881</v>
      </c>
      <c r="J214" s="361">
        <v>10000</v>
      </c>
    </row>
    <row r="215" spans="1:11" s="204" customFormat="1" ht="31.2" hidden="1" customHeight="1">
      <c r="A215" s="807"/>
      <c r="B215" s="224" t="s">
        <v>1452</v>
      </c>
      <c r="C215" s="229" t="s">
        <v>973</v>
      </c>
      <c r="D215" s="229" t="s">
        <v>1453</v>
      </c>
      <c r="E215" s="229" t="s">
        <v>2877</v>
      </c>
      <c r="F215" s="586" t="s">
        <v>2819</v>
      </c>
      <c r="G215" s="224"/>
      <c r="H215" s="229" t="s">
        <v>2882</v>
      </c>
      <c r="I215" s="585" t="s">
        <v>2883</v>
      </c>
      <c r="J215" s="361">
        <v>14500</v>
      </c>
    </row>
    <row r="216" spans="1:11" s="154" customFormat="1" ht="46.5" hidden="1" customHeight="1">
      <c r="A216" s="807"/>
      <c r="B216" s="224" t="s">
        <v>782</v>
      </c>
      <c r="C216" s="229" t="s">
        <v>979</v>
      </c>
      <c r="D216" s="229" t="s">
        <v>2648</v>
      </c>
      <c r="E216" s="229" t="s">
        <v>2877</v>
      </c>
      <c r="F216" s="586" t="s">
        <v>2790</v>
      </c>
      <c r="G216" s="224"/>
      <c r="H216" s="229" t="s">
        <v>2884</v>
      </c>
      <c r="I216" s="357" t="s">
        <v>2885</v>
      </c>
      <c r="J216" s="361">
        <v>8500</v>
      </c>
    </row>
    <row r="217" spans="1:11" s="204" customFormat="1" ht="31.2" hidden="1" customHeight="1">
      <c r="A217" s="807"/>
      <c r="B217" s="224" t="s">
        <v>782</v>
      </c>
      <c r="C217" s="229" t="s">
        <v>985</v>
      </c>
      <c r="D217" s="229" t="s">
        <v>2778</v>
      </c>
      <c r="E217" s="229" t="s">
        <v>2877</v>
      </c>
      <c r="F217" s="226" t="s">
        <v>281</v>
      </c>
      <c r="G217" s="224"/>
      <c r="H217" s="229" t="s">
        <v>630</v>
      </c>
      <c r="I217" s="585" t="s">
        <v>2886</v>
      </c>
      <c r="J217" s="279">
        <v>9000</v>
      </c>
    </row>
    <row r="218" spans="1:11" s="204" customFormat="1" ht="31.2" hidden="1" customHeight="1">
      <c r="A218" s="807"/>
      <c r="B218" s="224" t="s">
        <v>1452</v>
      </c>
      <c r="C218" s="229" t="s">
        <v>973</v>
      </c>
      <c r="D218" s="229" t="s">
        <v>2564</v>
      </c>
      <c r="E218" s="229" t="s">
        <v>2877</v>
      </c>
      <c r="F218" s="226" t="s">
        <v>281</v>
      </c>
      <c r="G218" s="224"/>
      <c r="H218" s="229" t="s">
        <v>630</v>
      </c>
      <c r="I218" s="390" t="s">
        <v>2887</v>
      </c>
      <c r="J218" s="279">
        <v>10000</v>
      </c>
    </row>
    <row r="219" spans="1:11" s="204" customFormat="1" ht="31.2" hidden="1" customHeight="1">
      <c r="A219" s="807"/>
      <c r="B219" s="224" t="s">
        <v>2583</v>
      </c>
      <c r="C219" s="229" t="s">
        <v>985</v>
      </c>
      <c r="D219" s="229" t="s">
        <v>2584</v>
      </c>
      <c r="E219" s="229" t="s">
        <v>2877</v>
      </c>
      <c r="F219" s="226" t="s">
        <v>281</v>
      </c>
      <c r="G219" s="224"/>
      <c r="H219" s="229" t="s">
        <v>630</v>
      </c>
      <c r="I219" s="228" t="s">
        <v>2888</v>
      </c>
      <c r="J219" s="279">
        <v>7000</v>
      </c>
    </row>
    <row r="220" spans="1:11" s="204" customFormat="1" ht="31.2" hidden="1" customHeight="1">
      <c r="A220" s="807"/>
      <c r="B220" s="224" t="s">
        <v>782</v>
      </c>
      <c r="C220" s="229" t="s">
        <v>985</v>
      </c>
      <c r="D220" s="229" t="s">
        <v>1275</v>
      </c>
      <c r="E220" s="229" t="s">
        <v>2877</v>
      </c>
      <c r="F220" s="226" t="s">
        <v>281</v>
      </c>
      <c r="G220" s="224"/>
      <c r="H220" s="229" t="s">
        <v>630</v>
      </c>
      <c r="I220" s="228" t="s">
        <v>2889</v>
      </c>
      <c r="J220" s="279">
        <v>5800</v>
      </c>
    </row>
    <row r="221" spans="1:11" s="204" customFormat="1" ht="46.8" hidden="1" customHeight="1">
      <c r="A221" s="807"/>
      <c r="B221" s="224" t="s">
        <v>782</v>
      </c>
      <c r="C221" s="226" t="s">
        <v>990</v>
      </c>
      <c r="D221" s="227" t="s">
        <v>2604</v>
      </c>
      <c r="E221" s="229" t="s">
        <v>2877</v>
      </c>
      <c r="F221" s="226" t="s">
        <v>281</v>
      </c>
      <c r="G221" s="224"/>
      <c r="H221" s="229" t="s">
        <v>630</v>
      </c>
      <c r="I221" s="422" t="s">
        <v>2890</v>
      </c>
      <c r="J221" s="589">
        <v>14000</v>
      </c>
    </row>
    <row r="222" spans="1:11" s="203" customFormat="1" ht="46.8">
      <c r="A222" s="592" t="s">
        <v>5268</v>
      </c>
      <c r="B222" s="593" t="s">
        <v>782</v>
      </c>
      <c r="C222" s="594" t="s">
        <v>990</v>
      </c>
      <c r="D222" s="384" t="s">
        <v>2604</v>
      </c>
      <c r="E222" s="595" t="s">
        <v>2891</v>
      </c>
      <c r="F222" s="594" t="s">
        <v>281</v>
      </c>
      <c r="G222" s="593"/>
      <c r="H222" s="595" t="s">
        <v>630</v>
      </c>
      <c r="I222" s="596" t="s">
        <v>2892</v>
      </c>
      <c r="J222" s="597">
        <v>14000</v>
      </c>
    </row>
    <row r="223" spans="1:11" s="203" customFormat="1" ht="31.2">
      <c r="A223" s="807"/>
      <c r="B223" s="223" t="s">
        <v>782</v>
      </c>
      <c r="C223" s="227" t="s">
        <v>990</v>
      </c>
      <c r="D223" s="227" t="s">
        <v>2594</v>
      </c>
      <c r="E223" s="227" t="s">
        <v>2891</v>
      </c>
      <c r="F223" s="226" t="s">
        <v>281</v>
      </c>
      <c r="G223" s="224"/>
      <c r="H223" s="229" t="s">
        <v>630</v>
      </c>
      <c r="I223" s="360" t="s">
        <v>2893</v>
      </c>
      <c r="J223" s="279">
        <v>13000</v>
      </c>
    </row>
    <row r="224" spans="1:11" s="203" customFormat="1" ht="46.8">
      <c r="A224" s="807"/>
      <c r="B224" s="224" t="s">
        <v>782</v>
      </c>
      <c r="C224" s="229" t="s">
        <v>990</v>
      </c>
      <c r="D224" s="229" t="s">
        <v>2814</v>
      </c>
      <c r="E224" s="229" t="s">
        <v>2891</v>
      </c>
      <c r="F224" s="798" t="s">
        <v>281</v>
      </c>
      <c r="G224" s="250"/>
      <c r="H224" s="229" t="s">
        <v>630</v>
      </c>
      <c r="I224" s="228" t="s">
        <v>2898</v>
      </c>
      <c r="J224" s="279">
        <v>13000</v>
      </c>
      <c r="K224" s="154"/>
    </row>
    <row r="225" spans="1:11" s="154" customFormat="1" ht="46.5" customHeight="1">
      <c r="A225" s="807"/>
      <c r="B225" s="224" t="s">
        <v>782</v>
      </c>
      <c r="C225" s="229" t="s">
        <v>990</v>
      </c>
      <c r="D225" s="229" t="s">
        <v>2604</v>
      </c>
      <c r="E225" s="229" t="s">
        <v>2899</v>
      </c>
      <c r="F225" s="226" t="s">
        <v>281</v>
      </c>
      <c r="G225" s="224"/>
      <c r="H225" s="229" t="s">
        <v>630</v>
      </c>
      <c r="I225" s="357" t="s">
        <v>2904</v>
      </c>
      <c r="J225" s="361">
        <v>14000</v>
      </c>
      <c r="K225" s="204"/>
    </row>
    <row r="226" spans="1:11" s="204" customFormat="1" ht="46.8">
      <c r="A226" s="592"/>
      <c r="B226" s="593" t="s">
        <v>782</v>
      </c>
      <c r="C226" s="595" t="s">
        <v>990</v>
      </c>
      <c r="D226" s="595" t="s">
        <v>1335</v>
      </c>
      <c r="E226" s="595" t="s">
        <v>2899</v>
      </c>
      <c r="F226" s="598" t="s">
        <v>2568</v>
      </c>
      <c r="G226" s="593"/>
      <c r="H226" s="595" t="s">
        <v>2906</v>
      </c>
      <c r="I226" s="600" t="s">
        <v>2907</v>
      </c>
      <c r="J226" s="601">
        <v>10000</v>
      </c>
      <c r="K226" s="203"/>
    </row>
    <row r="227" spans="1:11" s="154" customFormat="1" ht="57.6" customHeight="1">
      <c r="A227" s="807"/>
      <c r="B227" s="224" t="s">
        <v>782</v>
      </c>
      <c r="C227" s="226" t="s">
        <v>990</v>
      </c>
      <c r="D227" s="227" t="s">
        <v>2604</v>
      </c>
      <c r="E227" s="229" t="s">
        <v>2922</v>
      </c>
      <c r="F227" s="799" t="s">
        <v>281</v>
      </c>
      <c r="G227" s="800"/>
      <c r="H227" s="227" t="s">
        <v>630</v>
      </c>
      <c r="I227" s="422" t="s">
        <v>2926</v>
      </c>
      <c r="J227" s="361">
        <v>14000</v>
      </c>
      <c r="K227" s="204"/>
    </row>
    <row r="228" spans="1:11" s="199" customFormat="1" ht="31.2" customHeight="1">
      <c r="A228" s="807"/>
      <c r="B228" s="250" t="s">
        <v>782</v>
      </c>
      <c r="C228" s="251" t="s">
        <v>990</v>
      </c>
      <c r="D228" s="251" t="s">
        <v>2814</v>
      </c>
      <c r="E228" s="251" t="s">
        <v>2929</v>
      </c>
      <c r="F228" s="993" t="s">
        <v>2624</v>
      </c>
      <c r="G228" s="250"/>
      <c r="H228" s="251" t="s">
        <v>2932</v>
      </c>
      <c r="I228" s="588" t="s">
        <v>2933</v>
      </c>
      <c r="J228" s="279">
        <v>13000</v>
      </c>
    </row>
    <row r="229" spans="1:11" s="204" customFormat="1" ht="46.8">
      <c r="A229" s="807"/>
      <c r="B229" s="224" t="s">
        <v>782</v>
      </c>
      <c r="C229" s="229" t="s">
        <v>990</v>
      </c>
      <c r="D229" s="229" t="s">
        <v>2604</v>
      </c>
      <c r="E229" s="229" t="s">
        <v>2935</v>
      </c>
      <c r="F229" s="226" t="s">
        <v>281</v>
      </c>
      <c r="G229" s="224"/>
      <c r="H229" s="229" t="s">
        <v>630</v>
      </c>
      <c r="I229" s="228" t="s">
        <v>2939</v>
      </c>
      <c r="J229" s="279">
        <v>14000</v>
      </c>
      <c r="K229" s="203"/>
    </row>
    <row r="230" spans="1:11" s="154" customFormat="1" ht="46.5" customHeight="1">
      <c r="A230" s="807"/>
      <c r="B230" s="224" t="s">
        <v>2610</v>
      </c>
      <c r="C230" s="229" t="s">
        <v>973</v>
      </c>
      <c r="D230" s="229" t="s">
        <v>2611</v>
      </c>
      <c r="E230" s="229" t="s">
        <v>2899</v>
      </c>
      <c r="F230" s="226" t="s">
        <v>281</v>
      </c>
      <c r="G230" s="224"/>
      <c r="H230" s="229" t="s">
        <v>630</v>
      </c>
      <c r="I230" s="357" t="s">
        <v>2900</v>
      </c>
      <c r="J230" s="361">
        <v>8500</v>
      </c>
      <c r="K230" s="199"/>
    </row>
    <row r="231" spans="1:11" s="204" customFormat="1" ht="31.2">
      <c r="A231" s="807"/>
      <c r="B231" s="224" t="s">
        <v>782</v>
      </c>
      <c r="C231" s="226" t="s">
        <v>973</v>
      </c>
      <c r="D231" s="227" t="s">
        <v>2587</v>
      </c>
      <c r="E231" s="229" t="s">
        <v>2899</v>
      </c>
      <c r="F231" s="226" t="s">
        <v>281</v>
      </c>
      <c r="G231" s="224"/>
      <c r="H231" s="229" t="s">
        <v>630</v>
      </c>
      <c r="I231" s="994" t="s">
        <v>2905</v>
      </c>
      <c r="J231" s="589">
        <v>10000</v>
      </c>
    </row>
    <row r="232" spans="1:11" s="204" customFormat="1" ht="31.2">
      <c r="A232" s="807"/>
      <c r="B232" s="224" t="s">
        <v>1452</v>
      </c>
      <c r="C232" s="229" t="s">
        <v>973</v>
      </c>
      <c r="D232" s="229" t="s">
        <v>2564</v>
      </c>
      <c r="E232" s="229" t="s">
        <v>2899</v>
      </c>
      <c r="F232" s="586" t="s">
        <v>2624</v>
      </c>
      <c r="G232" s="224"/>
      <c r="H232" s="229" t="s">
        <v>2908</v>
      </c>
      <c r="I232" s="585" t="s">
        <v>2909</v>
      </c>
      <c r="J232" s="361">
        <v>10000</v>
      </c>
    </row>
    <row r="233" spans="1:11" s="203" customFormat="1" ht="50.1" customHeight="1">
      <c r="A233" s="592"/>
      <c r="B233" s="593" t="s">
        <v>782</v>
      </c>
      <c r="C233" s="595" t="s">
        <v>973</v>
      </c>
      <c r="D233" s="595" t="s">
        <v>2553</v>
      </c>
      <c r="E233" s="595" t="s">
        <v>2910</v>
      </c>
      <c r="F233" s="594" t="s">
        <v>281</v>
      </c>
      <c r="G233" s="593"/>
      <c r="H233" s="595" t="s">
        <v>630</v>
      </c>
      <c r="I233" s="599" t="s">
        <v>2913</v>
      </c>
      <c r="J233" s="237">
        <v>13000</v>
      </c>
      <c r="K233" s="199"/>
    </row>
    <row r="234" spans="1:11" s="204" customFormat="1" ht="31.2" customHeight="1">
      <c r="A234" s="592"/>
      <c r="B234" s="593" t="s">
        <v>1452</v>
      </c>
      <c r="C234" s="595" t="s">
        <v>973</v>
      </c>
      <c r="D234" s="595" t="s">
        <v>2564</v>
      </c>
      <c r="E234" s="595" t="s">
        <v>2910</v>
      </c>
      <c r="F234" s="594" t="s">
        <v>281</v>
      </c>
      <c r="G234" s="593"/>
      <c r="H234" s="595" t="s">
        <v>630</v>
      </c>
      <c r="I234" s="602" t="s">
        <v>2914</v>
      </c>
      <c r="J234" s="237">
        <v>10000</v>
      </c>
      <c r="K234" s="203"/>
    </row>
    <row r="235" spans="1:11" s="203" customFormat="1" ht="31.2">
      <c r="A235" s="807"/>
      <c r="B235" s="224" t="s">
        <v>2580</v>
      </c>
      <c r="C235" s="229" t="s">
        <v>973</v>
      </c>
      <c r="D235" s="229" t="s">
        <v>2839</v>
      </c>
      <c r="E235" s="229" t="s">
        <v>2910</v>
      </c>
      <c r="F235" s="226" t="s">
        <v>281</v>
      </c>
      <c r="G235" s="224"/>
      <c r="H235" s="229" t="s">
        <v>630</v>
      </c>
      <c r="I235" s="585" t="s">
        <v>2916</v>
      </c>
      <c r="J235" s="279">
        <v>10000</v>
      </c>
    </row>
    <row r="236" spans="1:11" s="203" customFormat="1" ht="31.2">
      <c r="A236" s="807"/>
      <c r="B236" s="224" t="s">
        <v>1452</v>
      </c>
      <c r="C236" s="229" t="s">
        <v>973</v>
      </c>
      <c r="D236" s="229" t="s">
        <v>1453</v>
      </c>
      <c r="E236" s="229" t="s">
        <v>2910</v>
      </c>
      <c r="F236" s="586" t="s">
        <v>2819</v>
      </c>
      <c r="G236" s="224"/>
      <c r="H236" s="229" t="s">
        <v>2917</v>
      </c>
      <c r="I236" s="228" t="s">
        <v>2918</v>
      </c>
      <c r="J236" s="279">
        <v>14500</v>
      </c>
      <c r="K236" s="199"/>
    </row>
    <row r="237" spans="1:11" s="199" customFormat="1" ht="46.8" customHeight="1">
      <c r="A237" s="807"/>
      <c r="B237" s="224" t="s">
        <v>2583</v>
      </c>
      <c r="C237" s="226" t="s">
        <v>973</v>
      </c>
      <c r="D237" s="227" t="s">
        <v>2919</v>
      </c>
      <c r="E237" s="229" t="s">
        <v>2910</v>
      </c>
      <c r="F237" s="586" t="s">
        <v>2568</v>
      </c>
      <c r="G237" s="224"/>
      <c r="H237" s="229" t="s">
        <v>2920</v>
      </c>
      <c r="I237" s="422" t="s">
        <v>2921</v>
      </c>
      <c r="J237" s="361">
        <v>10000</v>
      </c>
      <c r="K237" s="154"/>
    </row>
    <row r="238" spans="1:11" s="203" customFormat="1" ht="31.2" customHeight="1">
      <c r="A238" s="592"/>
      <c r="B238" s="593" t="s">
        <v>2610</v>
      </c>
      <c r="C238" s="595" t="s">
        <v>973</v>
      </c>
      <c r="D238" s="595" t="s">
        <v>2611</v>
      </c>
      <c r="E238" s="595" t="s">
        <v>2922</v>
      </c>
      <c r="F238" s="594" t="s">
        <v>281</v>
      </c>
      <c r="G238" s="593"/>
      <c r="H238" s="595" t="s">
        <v>630</v>
      </c>
      <c r="I238" s="599" t="s">
        <v>2923</v>
      </c>
      <c r="J238" s="237">
        <v>8500</v>
      </c>
      <c r="K238" s="199"/>
    </row>
    <row r="239" spans="1:11" s="203" customFormat="1" ht="46.8">
      <c r="A239" s="592"/>
      <c r="B239" s="593" t="s">
        <v>782</v>
      </c>
      <c r="C239" s="595" t="s">
        <v>973</v>
      </c>
      <c r="D239" s="595" t="s">
        <v>2553</v>
      </c>
      <c r="E239" s="595" t="s">
        <v>2922</v>
      </c>
      <c r="F239" s="594" t="s">
        <v>281</v>
      </c>
      <c r="G239" s="593"/>
      <c r="H239" s="595" t="s">
        <v>630</v>
      </c>
      <c r="I239" s="600" t="s">
        <v>2924</v>
      </c>
      <c r="J239" s="601">
        <v>13000</v>
      </c>
      <c r="K239" s="199"/>
    </row>
    <row r="240" spans="1:11" s="203" customFormat="1" ht="31.2">
      <c r="A240" s="807"/>
      <c r="B240" s="223" t="s">
        <v>782</v>
      </c>
      <c r="C240" s="227" t="s">
        <v>973</v>
      </c>
      <c r="D240" s="227" t="s">
        <v>2587</v>
      </c>
      <c r="E240" s="227" t="s">
        <v>2922</v>
      </c>
      <c r="F240" s="992" t="s">
        <v>2688</v>
      </c>
      <c r="G240" s="800"/>
      <c r="H240" s="227" t="s">
        <v>2927</v>
      </c>
      <c r="I240" s="590" t="s">
        <v>2928</v>
      </c>
      <c r="J240" s="361">
        <v>10000</v>
      </c>
      <c r="K240" s="204"/>
    </row>
    <row r="241" spans="1:11" s="199" customFormat="1" ht="31.2" customHeight="1">
      <c r="A241" s="807"/>
      <c r="B241" s="224" t="s">
        <v>782</v>
      </c>
      <c r="C241" s="229" t="s">
        <v>973</v>
      </c>
      <c r="D241" s="229" t="s">
        <v>813</v>
      </c>
      <c r="E241" s="229" t="s">
        <v>2929</v>
      </c>
      <c r="F241" s="226" t="s">
        <v>281</v>
      </c>
      <c r="G241" s="224"/>
      <c r="H241" s="227" t="s">
        <v>630</v>
      </c>
      <c r="I241" s="357" t="s">
        <v>2934</v>
      </c>
      <c r="J241" s="361">
        <v>13000</v>
      </c>
      <c r="K241" s="203"/>
    </row>
    <row r="242" spans="1:11" s="154" customFormat="1" ht="31.2" customHeight="1">
      <c r="A242" s="592"/>
      <c r="B242" s="603" t="s">
        <v>782</v>
      </c>
      <c r="C242" s="604" t="s">
        <v>973</v>
      </c>
      <c r="D242" s="604" t="s">
        <v>2587</v>
      </c>
      <c r="E242" s="604" t="s">
        <v>2935</v>
      </c>
      <c r="F242" s="598" t="s">
        <v>2688</v>
      </c>
      <c r="G242" s="593"/>
      <c r="H242" s="595" t="s">
        <v>2937</v>
      </c>
      <c r="I242" s="995" t="s">
        <v>2938</v>
      </c>
      <c r="J242" s="237">
        <v>10000</v>
      </c>
      <c r="K242" s="203"/>
    </row>
    <row r="243" spans="1:11" s="199" customFormat="1" ht="31.2" customHeight="1">
      <c r="A243" s="592"/>
      <c r="B243" s="603" t="s">
        <v>782</v>
      </c>
      <c r="C243" s="604" t="s">
        <v>973</v>
      </c>
      <c r="D243" s="604" t="s">
        <v>2553</v>
      </c>
      <c r="E243" s="604" t="s">
        <v>2940</v>
      </c>
      <c r="F243" s="803" t="s">
        <v>281</v>
      </c>
      <c r="G243" s="603"/>
      <c r="H243" s="604" t="s">
        <v>630</v>
      </c>
      <c r="I243" s="605" t="s">
        <v>2941</v>
      </c>
      <c r="J243" s="237">
        <v>13000</v>
      </c>
    </row>
    <row r="244" spans="1:11" s="199" customFormat="1" ht="46.8" customHeight="1">
      <c r="A244" s="807"/>
      <c r="B244" s="224" t="s">
        <v>2561</v>
      </c>
      <c r="C244" s="226" t="s">
        <v>985</v>
      </c>
      <c r="D244" s="227" t="s">
        <v>2562</v>
      </c>
      <c r="E244" s="229" t="s">
        <v>2891</v>
      </c>
      <c r="F244" s="226" t="s">
        <v>281</v>
      </c>
      <c r="G244" s="224"/>
      <c r="H244" s="229" t="s">
        <v>630</v>
      </c>
      <c r="I244" s="994" t="s">
        <v>2894</v>
      </c>
      <c r="J244" s="361">
        <v>9000</v>
      </c>
      <c r="K244" s="203"/>
    </row>
    <row r="245" spans="1:11" s="204" customFormat="1" ht="31.2">
      <c r="A245" s="807"/>
      <c r="B245" s="224" t="s">
        <v>782</v>
      </c>
      <c r="C245" s="229" t="s">
        <v>985</v>
      </c>
      <c r="D245" s="229" t="s">
        <v>1275</v>
      </c>
      <c r="E245" s="229" t="s">
        <v>2899</v>
      </c>
      <c r="F245" s="226" t="s">
        <v>281</v>
      </c>
      <c r="G245" s="224"/>
      <c r="H245" s="229" t="s">
        <v>630</v>
      </c>
      <c r="I245" s="357" t="s">
        <v>2901</v>
      </c>
      <c r="J245" s="279">
        <v>5800</v>
      </c>
    </row>
    <row r="246" spans="1:11" s="204" customFormat="1" ht="31.2">
      <c r="A246" s="592"/>
      <c r="B246" s="593" t="s">
        <v>984</v>
      </c>
      <c r="C246" s="594" t="s">
        <v>985</v>
      </c>
      <c r="D246" s="384" t="s">
        <v>986</v>
      </c>
      <c r="E246" s="595" t="s">
        <v>2910</v>
      </c>
      <c r="F246" s="594" t="s">
        <v>281</v>
      </c>
      <c r="G246" s="593"/>
      <c r="H246" s="595" t="s">
        <v>630</v>
      </c>
      <c r="I246" s="596" t="s">
        <v>2911</v>
      </c>
      <c r="J246" s="597">
        <v>13000</v>
      </c>
      <c r="K246" s="203"/>
    </row>
    <row r="247" spans="1:11" s="204" customFormat="1" ht="31.2">
      <c r="A247" s="592"/>
      <c r="B247" s="593" t="s">
        <v>782</v>
      </c>
      <c r="C247" s="595" t="s">
        <v>985</v>
      </c>
      <c r="D247" s="595" t="s">
        <v>1275</v>
      </c>
      <c r="E247" s="595" t="s">
        <v>2910</v>
      </c>
      <c r="F247" s="594" t="s">
        <v>281</v>
      </c>
      <c r="G247" s="593"/>
      <c r="H247" s="595" t="s">
        <v>630</v>
      </c>
      <c r="I247" s="600" t="s">
        <v>2912</v>
      </c>
      <c r="J247" s="601">
        <v>5800</v>
      </c>
      <c r="K247" s="203"/>
    </row>
    <row r="248" spans="1:11" s="199" customFormat="1" ht="46.5" customHeight="1">
      <c r="A248" s="807"/>
      <c r="B248" s="224" t="s">
        <v>782</v>
      </c>
      <c r="C248" s="229" t="s">
        <v>985</v>
      </c>
      <c r="D248" s="229" t="s">
        <v>2778</v>
      </c>
      <c r="E248" s="229" t="s">
        <v>2922</v>
      </c>
      <c r="F248" s="226" t="s">
        <v>281</v>
      </c>
      <c r="G248" s="224"/>
      <c r="H248" s="229" t="s">
        <v>630</v>
      </c>
      <c r="I248" s="585" t="s">
        <v>2925</v>
      </c>
      <c r="J248" s="361">
        <v>9000</v>
      </c>
      <c r="K248" s="204"/>
    </row>
    <row r="249" spans="1:11" s="199" customFormat="1" ht="57.6" customHeight="1">
      <c r="A249" s="592"/>
      <c r="B249" s="224" t="s">
        <v>782</v>
      </c>
      <c r="C249" s="226" t="s">
        <v>985</v>
      </c>
      <c r="D249" s="227" t="s">
        <v>2778</v>
      </c>
      <c r="E249" s="229" t="s">
        <v>2935</v>
      </c>
      <c r="F249" s="226" t="s">
        <v>281</v>
      </c>
      <c r="G249" s="224"/>
      <c r="H249" s="229" t="s">
        <v>630</v>
      </c>
      <c r="I249" s="994" t="s">
        <v>2936</v>
      </c>
      <c r="J249" s="361">
        <v>9000</v>
      </c>
      <c r="K249" s="203"/>
    </row>
    <row r="250" spans="1:11" s="203" customFormat="1" ht="31.2">
      <c r="A250" s="592"/>
      <c r="B250" s="593" t="s">
        <v>782</v>
      </c>
      <c r="C250" s="595" t="s">
        <v>985</v>
      </c>
      <c r="D250" s="595" t="s">
        <v>2778</v>
      </c>
      <c r="E250" s="595" t="s">
        <v>2942</v>
      </c>
      <c r="F250" s="594" t="s">
        <v>281</v>
      </c>
      <c r="G250" s="593"/>
      <c r="H250" s="595" t="s">
        <v>630</v>
      </c>
      <c r="I250" s="606" t="s">
        <v>2943</v>
      </c>
      <c r="J250" s="996">
        <v>9000</v>
      </c>
    </row>
    <row r="251" spans="1:11" s="203" customFormat="1" ht="46.8">
      <c r="A251" s="807"/>
      <c r="B251" s="224" t="s">
        <v>782</v>
      </c>
      <c r="C251" s="229" t="s">
        <v>979</v>
      </c>
      <c r="D251" s="229" t="s">
        <v>2648</v>
      </c>
      <c r="E251" s="229" t="s">
        <v>2891</v>
      </c>
      <c r="F251" s="586" t="s">
        <v>2790</v>
      </c>
      <c r="G251" s="224"/>
      <c r="H251" s="229" t="s">
        <v>2895</v>
      </c>
      <c r="I251" s="357" t="s">
        <v>2896</v>
      </c>
      <c r="J251" s="279">
        <v>8500</v>
      </c>
      <c r="K251" s="154"/>
    </row>
    <row r="252" spans="1:11" s="203" customFormat="1" ht="31.2">
      <c r="A252" s="807"/>
      <c r="B252" s="224" t="s">
        <v>782</v>
      </c>
      <c r="C252" s="229" t="s">
        <v>979</v>
      </c>
      <c r="D252" s="229" t="s">
        <v>836</v>
      </c>
      <c r="E252" s="229" t="s">
        <v>2891</v>
      </c>
      <c r="F252" s="226" t="s">
        <v>281</v>
      </c>
      <c r="G252" s="224"/>
      <c r="H252" s="229" t="s">
        <v>630</v>
      </c>
      <c r="I252" s="357" t="s">
        <v>2897</v>
      </c>
      <c r="J252" s="361">
        <v>8000</v>
      </c>
      <c r="K252" s="204"/>
    </row>
    <row r="253" spans="1:11" s="203" customFormat="1" ht="46.8">
      <c r="A253" s="807"/>
      <c r="B253" s="224" t="s">
        <v>782</v>
      </c>
      <c r="C253" s="226" t="s">
        <v>979</v>
      </c>
      <c r="D253" s="227" t="s">
        <v>2648</v>
      </c>
      <c r="E253" s="229" t="s">
        <v>2899</v>
      </c>
      <c r="F253" s="586" t="s">
        <v>2790</v>
      </c>
      <c r="G253" s="224"/>
      <c r="H253" s="229" t="s">
        <v>2902</v>
      </c>
      <c r="I253" s="422" t="s">
        <v>2903</v>
      </c>
      <c r="J253" s="589">
        <v>8500</v>
      </c>
      <c r="K253" s="154"/>
    </row>
    <row r="254" spans="1:11" s="199" customFormat="1" ht="46.8" customHeight="1">
      <c r="A254" s="807"/>
      <c r="B254" s="224" t="s">
        <v>782</v>
      </c>
      <c r="C254" s="226" t="s">
        <v>979</v>
      </c>
      <c r="D254" s="227" t="s">
        <v>836</v>
      </c>
      <c r="E254" s="229" t="s">
        <v>2910</v>
      </c>
      <c r="F254" s="226" t="s">
        <v>281</v>
      </c>
      <c r="G254" s="224"/>
      <c r="H254" s="229" t="s">
        <v>630</v>
      </c>
      <c r="I254" s="422" t="s">
        <v>2915</v>
      </c>
      <c r="J254" s="361">
        <v>8000</v>
      </c>
      <c r="K254" s="203"/>
    </row>
    <row r="255" spans="1:11" s="203" customFormat="1" ht="46.8">
      <c r="A255" s="807"/>
      <c r="B255" s="224" t="s">
        <v>782</v>
      </c>
      <c r="C255" s="229" t="s">
        <v>979</v>
      </c>
      <c r="D255" s="229" t="s">
        <v>2648</v>
      </c>
      <c r="E255" s="229" t="s">
        <v>2929</v>
      </c>
      <c r="F255" s="586" t="s">
        <v>2790</v>
      </c>
      <c r="G255" s="224"/>
      <c r="H255" s="229" t="s">
        <v>2930</v>
      </c>
      <c r="I255" s="357" t="s">
        <v>2931</v>
      </c>
      <c r="J255" s="279">
        <v>8500</v>
      </c>
      <c r="K255" s="199"/>
    </row>
    <row r="256" spans="1:11" s="198" customFormat="1" ht="31.2" hidden="1" customHeight="1">
      <c r="A256" s="808" t="s">
        <v>2944</v>
      </c>
      <c r="B256" s="607" t="s">
        <v>2945</v>
      </c>
      <c r="C256" s="398" t="s">
        <v>985</v>
      </c>
      <c r="D256" s="225" t="s">
        <v>2946</v>
      </c>
      <c r="E256" s="229" t="s">
        <v>2538</v>
      </c>
      <c r="F256" s="316" t="s">
        <v>281</v>
      </c>
      <c r="G256" s="316"/>
      <c r="H256" s="227" t="s">
        <v>630</v>
      </c>
      <c r="I256" s="608" t="s">
        <v>2947</v>
      </c>
      <c r="J256" s="609">
        <v>8000</v>
      </c>
    </row>
    <row r="257" spans="1:10" s="198" customFormat="1" ht="31.2" hidden="1" customHeight="1">
      <c r="A257" s="808"/>
      <c r="B257" s="607" t="s">
        <v>2945</v>
      </c>
      <c r="C257" s="398" t="s">
        <v>985</v>
      </c>
      <c r="D257" s="225" t="s">
        <v>2946</v>
      </c>
      <c r="E257" s="229" t="s">
        <v>2555</v>
      </c>
      <c r="F257" s="316" t="s">
        <v>281</v>
      </c>
      <c r="G257" s="316"/>
      <c r="H257" s="227" t="s">
        <v>630</v>
      </c>
      <c r="I257" s="608" t="s">
        <v>2948</v>
      </c>
      <c r="J257" s="609">
        <v>8000</v>
      </c>
    </row>
    <row r="258" spans="1:10" s="198" customFormat="1" ht="31.2" hidden="1" customHeight="1">
      <c r="A258" s="808"/>
      <c r="B258" s="607" t="s">
        <v>2945</v>
      </c>
      <c r="C258" s="398" t="s">
        <v>985</v>
      </c>
      <c r="D258" s="225" t="s">
        <v>2946</v>
      </c>
      <c r="E258" s="229" t="s">
        <v>2572</v>
      </c>
      <c r="F258" s="316" t="s">
        <v>281</v>
      </c>
      <c r="G258" s="316"/>
      <c r="H258" s="227" t="s">
        <v>630</v>
      </c>
      <c r="I258" s="608" t="s">
        <v>2949</v>
      </c>
      <c r="J258" s="609">
        <v>8000</v>
      </c>
    </row>
    <row r="259" spans="1:10" s="198" customFormat="1" ht="31.2" hidden="1" customHeight="1">
      <c r="A259" s="808"/>
      <c r="B259" s="607" t="s">
        <v>2945</v>
      </c>
      <c r="C259" s="398" t="s">
        <v>985</v>
      </c>
      <c r="D259" s="225" t="s">
        <v>2950</v>
      </c>
      <c r="E259" s="229" t="s">
        <v>2617</v>
      </c>
      <c r="F259" s="316" t="s">
        <v>281</v>
      </c>
      <c r="G259" s="316"/>
      <c r="H259" s="227" t="s">
        <v>630</v>
      </c>
      <c r="I259" s="608" t="s">
        <v>2951</v>
      </c>
      <c r="J259" s="609">
        <v>10000</v>
      </c>
    </row>
    <row r="260" spans="1:10" s="198" customFormat="1" ht="31.2" hidden="1" customHeight="1">
      <c r="A260" s="808"/>
      <c r="B260" s="607" t="s">
        <v>2945</v>
      </c>
      <c r="C260" s="398" t="s">
        <v>985</v>
      </c>
      <c r="D260" s="225" t="s">
        <v>2950</v>
      </c>
      <c r="E260" s="229" t="s">
        <v>2628</v>
      </c>
      <c r="F260" s="316" t="s">
        <v>281</v>
      </c>
      <c r="G260" s="316"/>
      <c r="H260" s="227" t="s">
        <v>630</v>
      </c>
      <c r="I260" s="608" t="s">
        <v>2952</v>
      </c>
      <c r="J260" s="609">
        <v>10000</v>
      </c>
    </row>
    <row r="261" spans="1:10" s="198" customFormat="1" ht="31.2" hidden="1" customHeight="1">
      <c r="A261" s="808"/>
      <c r="B261" s="607" t="s">
        <v>2945</v>
      </c>
      <c r="C261" s="398" t="s">
        <v>985</v>
      </c>
      <c r="D261" s="225" t="s">
        <v>2950</v>
      </c>
      <c r="E261" s="229" t="s">
        <v>2634</v>
      </c>
      <c r="F261" s="316" t="s">
        <v>281</v>
      </c>
      <c r="G261" s="316"/>
      <c r="H261" s="227" t="s">
        <v>630</v>
      </c>
      <c r="I261" s="608" t="s">
        <v>2953</v>
      </c>
      <c r="J261" s="609">
        <v>10000</v>
      </c>
    </row>
    <row r="262" spans="1:10" s="198" customFormat="1" ht="31.2" hidden="1" customHeight="1">
      <c r="A262" s="808"/>
      <c r="B262" s="607" t="s">
        <v>2945</v>
      </c>
      <c r="C262" s="398" t="s">
        <v>985</v>
      </c>
      <c r="D262" s="225" t="s">
        <v>2950</v>
      </c>
      <c r="E262" s="229" t="s">
        <v>2646</v>
      </c>
      <c r="F262" s="316" t="s">
        <v>281</v>
      </c>
      <c r="G262" s="316"/>
      <c r="H262" s="227" t="s">
        <v>630</v>
      </c>
      <c r="I262" s="608" t="s">
        <v>2954</v>
      </c>
      <c r="J262" s="609">
        <v>10000</v>
      </c>
    </row>
    <row r="263" spans="1:10" s="198" customFormat="1" ht="31.2" hidden="1" customHeight="1">
      <c r="A263" s="808"/>
      <c r="B263" s="607" t="s">
        <v>2945</v>
      </c>
      <c r="C263" s="398" t="s">
        <v>985</v>
      </c>
      <c r="D263" s="225" t="s">
        <v>2950</v>
      </c>
      <c r="E263" s="229" t="s">
        <v>2656</v>
      </c>
      <c r="F263" s="316" t="s">
        <v>281</v>
      </c>
      <c r="G263" s="316"/>
      <c r="H263" s="227" t="s">
        <v>630</v>
      </c>
      <c r="I263" s="608" t="s">
        <v>2955</v>
      </c>
      <c r="J263" s="609">
        <v>10000</v>
      </c>
    </row>
    <row r="264" spans="1:10" s="198" customFormat="1" ht="31.2" hidden="1" customHeight="1">
      <c r="A264" s="808"/>
      <c r="B264" s="607" t="s">
        <v>2945</v>
      </c>
      <c r="C264" s="398" t="s">
        <v>990</v>
      </c>
      <c r="D264" s="225" t="s">
        <v>2956</v>
      </c>
      <c r="E264" s="229" t="s">
        <v>2663</v>
      </c>
      <c r="F264" s="316" t="s">
        <v>281</v>
      </c>
      <c r="G264" s="316"/>
      <c r="H264" s="227" t="s">
        <v>630</v>
      </c>
      <c r="I264" s="608" t="s">
        <v>2957</v>
      </c>
      <c r="J264" s="609">
        <v>13000</v>
      </c>
    </row>
    <row r="265" spans="1:10" s="198" customFormat="1" ht="31.2" hidden="1" customHeight="1">
      <c r="A265" s="808"/>
      <c r="B265" s="607" t="s">
        <v>2945</v>
      </c>
      <c r="C265" s="398" t="s">
        <v>985</v>
      </c>
      <c r="D265" s="225" t="s">
        <v>2950</v>
      </c>
      <c r="E265" s="229" t="s">
        <v>2669</v>
      </c>
      <c r="F265" s="316" t="s">
        <v>281</v>
      </c>
      <c r="G265" s="316"/>
      <c r="H265" s="227" t="s">
        <v>630</v>
      </c>
      <c r="I265" s="608" t="s">
        <v>2958</v>
      </c>
      <c r="J265" s="609">
        <v>10000</v>
      </c>
    </row>
    <row r="266" spans="1:10" s="198" customFormat="1" ht="31.2" hidden="1" customHeight="1">
      <c r="A266" s="808"/>
      <c r="B266" s="607" t="s">
        <v>2945</v>
      </c>
      <c r="C266" s="398" t="s">
        <v>973</v>
      </c>
      <c r="D266" s="225" t="s">
        <v>2959</v>
      </c>
      <c r="E266" s="229" t="s">
        <v>2840</v>
      </c>
      <c r="F266" s="316" t="s">
        <v>281</v>
      </c>
      <c r="G266" s="316"/>
      <c r="H266" s="227" t="s">
        <v>630</v>
      </c>
      <c r="I266" s="608" t="s">
        <v>2960</v>
      </c>
      <c r="J266" s="609" t="s">
        <v>2961</v>
      </c>
    </row>
    <row r="267" spans="1:10" s="198" customFormat="1" ht="31.2" hidden="1" customHeight="1">
      <c r="A267" s="808"/>
      <c r="B267" s="607" t="s">
        <v>2945</v>
      </c>
      <c r="C267" s="398" t="s">
        <v>973</v>
      </c>
      <c r="D267" s="225" t="s">
        <v>2959</v>
      </c>
      <c r="E267" s="229" t="s">
        <v>2846</v>
      </c>
      <c r="F267" s="316" t="s">
        <v>281</v>
      </c>
      <c r="G267" s="316"/>
      <c r="H267" s="227" t="s">
        <v>630</v>
      </c>
      <c r="I267" s="608" t="s">
        <v>2962</v>
      </c>
      <c r="J267" s="609" t="s">
        <v>2961</v>
      </c>
    </row>
    <row r="268" spans="1:10" s="198" customFormat="1" ht="31.2" hidden="1" customHeight="1">
      <c r="A268" s="809"/>
      <c r="B268" s="607" t="s">
        <v>2945</v>
      </c>
      <c r="C268" s="398" t="s">
        <v>973</v>
      </c>
      <c r="D268" s="225" t="s">
        <v>2959</v>
      </c>
      <c r="E268" s="229" t="s">
        <v>2859</v>
      </c>
      <c r="F268" s="316" t="s">
        <v>281</v>
      </c>
      <c r="G268" s="316"/>
      <c r="H268" s="227" t="s">
        <v>630</v>
      </c>
      <c r="I268" s="608" t="s">
        <v>2963</v>
      </c>
      <c r="J268" s="609" t="s">
        <v>2961</v>
      </c>
    </row>
    <row r="269" spans="1:10" s="154" customFormat="1" ht="43.2" hidden="1" customHeight="1">
      <c r="A269" s="810" t="s">
        <v>2964</v>
      </c>
      <c r="B269" s="313" t="s">
        <v>2965</v>
      </c>
      <c r="C269" s="314" t="s">
        <v>990</v>
      </c>
      <c r="D269" s="316" t="s">
        <v>2966</v>
      </c>
      <c r="E269" s="315" t="s">
        <v>2538</v>
      </c>
      <c r="F269" s="316" t="s">
        <v>281</v>
      </c>
      <c r="G269" s="316"/>
      <c r="H269" s="316" t="s">
        <v>2967</v>
      </c>
      <c r="I269" s="610" t="s">
        <v>2968</v>
      </c>
      <c r="J269" s="611">
        <v>8500</v>
      </c>
    </row>
    <row r="270" spans="1:10" s="154" customFormat="1" ht="43.2" hidden="1" customHeight="1">
      <c r="A270" s="810"/>
      <c r="B270" s="313" t="s">
        <v>2965</v>
      </c>
      <c r="C270" s="314" t="s">
        <v>990</v>
      </c>
      <c r="D270" s="316" t="s">
        <v>2969</v>
      </c>
      <c r="E270" s="315" t="s">
        <v>2538</v>
      </c>
      <c r="F270" s="316" t="s">
        <v>281</v>
      </c>
      <c r="G270" s="316"/>
      <c r="H270" s="316" t="s">
        <v>2970</v>
      </c>
      <c r="I270" s="610" t="s">
        <v>2971</v>
      </c>
      <c r="J270" s="359" t="s">
        <v>2972</v>
      </c>
    </row>
    <row r="271" spans="1:10" s="154" customFormat="1" ht="31.2" hidden="1" customHeight="1">
      <c r="A271" s="810"/>
      <c r="B271" s="313" t="s">
        <v>2965</v>
      </c>
      <c r="C271" s="612" t="s">
        <v>990</v>
      </c>
      <c r="D271" s="315" t="s">
        <v>2973</v>
      </c>
      <c r="E271" s="315" t="s">
        <v>2546</v>
      </c>
      <c r="F271" s="804" t="s">
        <v>281</v>
      </c>
      <c r="G271" s="612"/>
      <c r="H271" s="315" t="s">
        <v>2974</v>
      </c>
      <c r="I271" s="608" t="s">
        <v>2975</v>
      </c>
      <c r="J271" s="359">
        <v>11500</v>
      </c>
    </row>
    <row r="272" spans="1:10" s="198" customFormat="1" ht="28.8" hidden="1" customHeight="1">
      <c r="A272" s="810"/>
      <c r="B272" s="613" t="s">
        <v>2965</v>
      </c>
      <c r="C272" s="614" t="s">
        <v>990</v>
      </c>
      <c r="D272" s="403" t="s">
        <v>2976</v>
      </c>
      <c r="E272" s="229" t="s">
        <v>2558</v>
      </c>
      <c r="F272" s="403" t="s">
        <v>281</v>
      </c>
      <c r="G272" s="403"/>
      <c r="H272" s="403" t="s">
        <v>630</v>
      </c>
      <c r="I272" s="249" t="s">
        <v>2977</v>
      </c>
      <c r="J272" s="342" t="s">
        <v>2978</v>
      </c>
    </row>
    <row r="273" spans="1:10" s="198" customFormat="1" ht="28.8" hidden="1" customHeight="1">
      <c r="A273" s="810"/>
      <c r="B273" s="613" t="s">
        <v>2965</v>
      </c>
      <c r="C273" s="325" t="s">
        <v>979</v>
      </c>
      <c r="D273" s="403" t="s">
        <v>2979</v>
      </c>
      <c r="E273" s="229" t="s">
        <v>2572</v>
      </c>
      <c r="F273" s="403" t="s">
        <v>281</v>
      </c>
      <c r="G273" s="403"/>
      <c r="H273" s="403" t="s">
        <v>630</v>
      </c>
      <c r="I273" s="273" t="s">
        <v>2980</v>
      </c>
      <c r="J273" s="342">
        <v>6500</v>
      </c>
    </row>
    <row r="274" spans="1:10" s="154" customFormat="1" ht="43.2" hidden="1" customHeight="1">
      <c r="A274" s="810"/>
      <c r="B274" s="223" t="s">
        <v>2965</v>
      </c>
      <c r="C274" s="275" t="s">
        <v>990</v>
      </c>
      <c r="D274" s="227" t="s">
        <v>2969</v>
      </c>
      <c r="E274" s="229" t="s">
        <v>2592</v>
      </c>
      <c r="F274" s="227" t="s">
        <v>281</v>
      </c>
      <c r="G274" s="227"/>
      <c r="H274" s="227" t="s">
        <v>630</v>
      </c>
      <c r="I274" s="273" t="s">
        <v>2981</v>
      </c>
      <c r="J274" s="361" t="s">
        <v>2972</v>
      </c>
    </row>
    <row r="275" spans="1:10" s="154" customFormat="1" ht="31.2" hidden="1" customHeight="1">
      <c r="A275" s="810"/>
      <c r="B275" s="223" t="s">
        <v>2965</v>
      </c>
      <c r="C275" s="224" t="s">
        <v>990</v>
      </c>
      <c r="D275" s="229" t="s">
        <v>2973</v>
      </c>
      <c r="E275" s="229" t="s">
        <v>2592</v>
      </c>
      <c r="F275" s="226" t="s">
        <v>281</v>
      </c>
      <c r="G275" s="224"/>
      <c r="H275" s="227" t="s">
        <v>630</v>
      </c>
      <c r="I275" s="261" t="s">
        <v>2982</v>
      </c>
      <c r="J275" s="361">
        <v>11500</v>
      </c>
    </row>
    <row r="276" spans="1:10" s="154" customFormat="1" ht="46.8" hidden="1" customHeight="1">
      <c r="A276" s="810"/>
      <c r="B276" s="223" t="s">
        <v>2965</v>
      </c>
      <c r="C276" s="255" t="s">
        <v>985</v>
      </c>
      <c r="D276" s="229" t="s">
        <v>2983</v>
      </c>
      <c r="E276" s="229" t="s">
        <v>2597</v>
      </c>
      <c r="F276" s="226" t="s">
        <v>281</v>
      </c>
      <c r="G276" s="224"/>
      <c r="H276" s="227" t="s">
        <v>630</v>
      </c>
      <c r="I276" s="265" t="s">
        <v>2984</v>
      </c>
      <c r="J276" s="361" t="s">
        <v>2985</v>
      </c>
    </row>
    <row r="277" spans="1:10" s="154" customFormat="1" ht="46.8" hidden="1" customHeight="1">
      <c r="A277" s="810"/>
      <c r="B277" s="223" t="s">
        <v>2965</v>
      </c>
      <c r="C277" s="255" t="s">
        <v>985</v>
      </c>
      <c r="D277" s="229" t="s">
        <v>2983</v>
      </c>
      <c r="E277" s="229" t="s">
        <v>2606</v>
      </c>
      <c r="F277" s="226" t="s">
        <v>281</v>
      </c>
      <c r="G277" s="224"/>
      <c r="H277" s="227" t="s">
        <v>630</v>
      </c>
      <c r="I277" s="265" t="s">
        <v>2986</v>
      </c>
      <c r="J277" s="361" t="s">
        <v>2985</v>
      </c>
    </row>
    <row r="278" spans="1:10" s="154" customFormat="1" ht="43.2" hidden="1" customHeight="1">
      <c r="A278" s="810"/>
      <c r="B278" s="223" t="s">
        <v>2965</v>
      </c>
      <c r="C278" s="275" t="s">
        <v>990</v>
      </c>
      <c r="D278" s="227" t="s">
        <v>2969</v>
      </c>
      <c r="E278" s="229" t="s">
        <v>2606</v>
      </c>
      <c r="F278" s="227" t="s">
        <v>281</v>
      </c>
      <c r="G278" s="227"/>
      <c r="H278" s="227" t="s">
        <v>630</v>
      </c>
      <c r="I278" s="273" t="s">
        <v>2987</v>
      </c>
      <c r="J278" s="361" t="s">
        <v>2972</v>
      </c>
    </row>
    <row r="279" spans="1:10" s="154" customFormat="1" ht="31.2" hidden="1" customHeight="1">
      <c r="A279" s="810"/>
      <c r="B279" s="223" t="s">
        <v>2965</v>
      </c>
      <c r="C279" s="224" t="s">
        <v>990</v>
      </c>
      <c r="D279" s="229" t="s">
        <v>2973</v>
      </c>
      <c r="E279" s="229" t="s">
        <v>2606</v>
      </c>
      <c r="F279" s="226" t="s">
        <v>281</v>
      </c>
      <c r="G279" s="224"/>
      <c r="H279" s="227" t="s">
        <v>630</v>
      </c>
      <c r="I279" s="362" t="s">
        <v>2988</v>
      </c>
      <c r="J279" s="361">
        <v>11500</v>
      </c>
    </row>
    <row r="280" spans="1:10" s="198" customFormat="1" ht="28.8" hidden="1" customHeight="1">
      <c r="A280" s="810"/>
      <c r="B280" s="321" t="s">
        <v>2965</v>
      </c>
      <c r="C280" s="325" t="s">
        <v>990</v>
      </c>
      <c r="D280" s="322" t="s">
        <v>2976</v>
      </c>
      <c r="E280" s="315" t="s">
        <v>2617</v>
      </c>
      <c r="F280" s="322" t="s">
        <v>281</v>
      </c>
      <c r="G280" s="322"/>
      <c r="H280" s="322" t="s">
        <v>630</v>
      </c>
      <c r="I280" s="615" t="s">
        <v>2989</v>
      </c>
      <c r="J280" s="344" t="s">
        <v>2978</v>
      </c>
    </row>
    <row r="281" spans="1:10" s="154" customFormat="1" ht="43.2" hidden="1" customHeight="1">
      <c r="A281" s="810"/>
      <c r="B281" s="313" t="s">
        <v>2965</v>
      </c>
      <c r="C281" s="314" t="s">
        <v>990</v>
      </c>
      <c r="D281" s="316" t="s">
        <v>2966</v>
      </c>
      <c r="E281" s="315" t="s">
        <v>2617</v>
      </c>
      <c r="F281" s="316" t="s">
        <v>281</v>
      </c>
      <c r="G281" s="316"/>
      <c r="H281" s="282" t="s">
        <v>630</v>
      </c>
      <c r="I281" s="616" t="s">
        <v>2990</v>
      </c>
      <c r="J281" s="359">
        <v>8500</v>
      </c>
    </row>
    <row r="282" spans="1:10" s="154" customFormat="1" ht="28.8" hidden="1" customHeight="1">
      <c r="A282" s="810"/>
      <c r="B282" s="313" t="s">
        <v>263</v>
      </c>
      <c r="C282" s="314" t="s">
        <v>973</v>
      </c>
      <c r="D282" s="316" t="s">
        <v>2049</v>
      </c>
      <c r="E282" s="315" t="s">
        <v>2617</v>
      </c>
      <c r="F282" s="586" t="s">
        <v>2991</v>
      </c>
      <c r="G282" s="224"/>
      <c r="H282" s="282" t="s">
        <v>2992</v>
      </c>
      <c r="I282" s="616" t="s">
        <v>2993</v>
      </c>
      <c r="J282" s="359">
        <v>4200</v>
      </c>
    </row>
    <row r="283" spans="1:10" s="154" customFormat="1" ht="28.8" hidden="1" customHeight="1">
      <c r="A283" s="810"/>
      <c r="B283" s="313" t="s">
        <v>1032</v>
      </c>
      <c r="C283" s="314" t="s">
        <v>973</v>
      </c>
      <c r="D283" s="315" t="s">
        <v>2994</v>
      </c>
      <c r="E283" s="315" t="s">
        <v>2617</v>
      </c>
      <c r="F283" s="586" t="s">
        <v>2995</v>
      </c>
      <c r="G283" s="224"/>
      <c r="H283" s="282" t="s">
        <v>630</v>
      </c>
      <c r="I283" s="617" t="s">
        <v>2996</v>
      </c>
      <c r="J283" s="359">
        <v>12000</v>
      </c>
    </row>
    <row r="284" spans="1:10" s="154" customFormat="1" ht="43.2" hidden="1" customHeight="1">
      <c r="A284" s="810"/>
      <c r="B284" s="313" t="s">
        <v>1032</v>
      </c>
      <c r="C284" s="314" t="s">
        <v>973</v>
      </c>
      <c r="D284" s="315" t="s">
        <v>2997</v>
      </c>
      <c r="E284" s="315" t="s">
        <v>2617</v>
      </c>
      <c r="F284" s="316" t="s">
        <v>281</v>
      </c>
      <c r="G284" s="316"/>
      <c r="H284" s="282" t="s">
        <v>630</v>
      </c>
      <c r="I284" s="617" t="s">
        <v>2998</v>
      </c>
      <c r="J284" s="359" t="s">
        <v>2999</v>
      </c>
    </row>
    <row r="285" spans="1:10" s="154" customFormat="1" ht="43.2" hidden="1" customHeight="1">
      <c r="A285" s="810"/>
      <c r="B285" s="313" t="s">
        <v>1032</v>
      </c>
      <c r="C285" s="314" t="s">
        <v>973</v>
      </c>
      <c r="D285" s="315" t="s">
        <v>2997</v>
      </c>
      <c r="E285" s="315" t="s">
        <v>2628</v>
      </c>
      <c r="F285" s="316" t="s">
        <v>281</v>
      </c>
      <c r="G285" s="316"/>
      <c r="H285" s="282" t="s">
        <v>630</v>
      </c>
      <c r="I285" s="617" t="s">
        <v>3000</v>
      </c>
      <c r="J285" s="359" t="s">
        <v>2999</v>
      </c>
    </row>
    <row r="286" spans="1:10" s="154" customFormat="1" ht="43.2" hidden="1" customHeight="1">
      <c r="A286" s="810"/>
      <c r="B286" s="313" t="s">
        <v>1032</v>
      </c>
      <c r="C286" s="314" t="s">
        <v>973</v>
      </c>
      <c r="D286" s="316" t="s">
        <v>3001</v>
      </c>
      <c r="E286" s="315" t="s">
        <v>2628</v>
      </c>
      <c r="F286" s="316" t="s">
        <v>281</v>
      </c>
      <c r="G286" s="316"/>
      <c r="H286" s="282" t="s">
        <v>630</v>
      </c>
      <c r="I286" s="616" t="s">
        <v>3002</v>
      </c>
      <c r="J286" s="359">
        <v>13000</v>
      </c>
    </row>
    <row r="287" spans="1:10" s="154" customFormat="1" ht="31.2" hidden="1" customHeight="1">
      <c r="A287" s="810"/>
      <c r="B287" s="313" t="s">
        <v>2965</v>
      </c>
      <c r="C287" s="612" t="s">
        <v>990</v>
      </c>
      <c r="D287" s="315" t="s">
        <v>2973</v>
      </c>
      <c r="E287" s="315" t="s">
        <v>2628</v>
      </c>
      <c r="F287" s="804" t="s">
        <v>281</v>
      </c>
      <c r="G287" s="612"/>
      <c r="H287" s="282" t="s">
        <v>630</v>
      </c>
      <c r="I287" s="618" t="s">
        <v>3003</v>
      </c>
      <c r="J287" s="359">
        <v>11500</v>
      </c>
    </row>
    <row r="288" spans="1:10" s="154" customFormat="1" ht="46.8" hidden="1" customHeight="1">
      <c r="A288" s="810"/>
      <c r="B288" s="313" t="s">
        <v>2965</v>
      </c>
      <c r="C288" s="612" t="s">
        <v>990</v>
      </c>
      <c r="D288" s="315" t="s">
        <v>3004</v>
      </c>
      <c r="E288" s="315" t="s">
        <v>2628</v>
      </c>
      <c r="F288" s="804" t="s">
        <v>281</v>
      </c>
      <c r="G288" s="612"/>
      <c r="H288" s="282" t="s">
        <v>630</v>
      </c>
      <c r="I288" s="618" t="s">
        <v>3005</v>
      </c>
      <c r="J288" s="359" t="s">
        <v>3006</v>
      </c>
    </row>
    <row r="289" spans="1:10" s="154" customFormat="1" ht="46.8" hidden="1" customHeight="1">
      <c r="A289" s="810"/>
      <c r="B289" s="313" t="s">
        <v>2965</v>
      </c>
      <c r="C289" s="612" t="s">
        <v>990</v>
      </c>
      <c r="D289" s="315" t="s">
        <v>3007</v>
      </c>
      <c r="E289" s="315" t="s">
        <v>2634</v>
      </c>
      <c r="F289" s="804" t="s">
        <v>281</v>
      </c>
      <c r="G289" s="612"/>
      <c r="H289" s="282" t="s">
        <v>630</v>
      </c>
      <c r="I289" s="618" t="s">
        <v>3008</v>
      </c>
      <c r="J289" s="359" t="s">
        <v>3006</v>
      </c>
    </row>
    <row r="290" spans="1:10" s="154" customFormat="1" ht="46.8" hidden="1" customHeight="1">
      <c r="A290" s="810"/>
      <c r="B290" s="321" t="s">
        <v>2965</v>
      </c>
      <c r="C290" s="325" t="s">
        <v>979</v>
      </c>
      <c r="D290" s="322" t="s">
        <v>3009</v>
      </c>
      <c r="E290" s="315" t="s">
        <v>2634</v>
      </c>
      <c r="F290" s="322" t="s">
        <v>281</v>
      </c>
      <c r="G290" s="322"/>
      <c r="H290" s="322" t="s">
        <v>630</v>
      </c>
      <c r="I290" s="619" t="s">
        <v>3010</v>
      </c>
      <c r="J290" s="359">
        <v>6500</v>
      </c>
    </row>
    <row r="291" spans="1:10" s="154" customFormat="1" ht="46.8" hidden="1" customHeight="1">
      <c r="A291" s="810"/>
      <c r="B291" s="313" t="s">
        <v>1032</v>
      </c>
      <c r="C291" s="314" t="s">
        <v>973</v>
      </c>
      <c r="D291" s="316" t="s">
        <v>3001</v>
      </c>
      <c r="E291" s="315" t="s">
        <v>2634</v>
      </c>
      <c r="F291" s="316" t="s">
        <v>281</v>
      </c>
      <c r="G291" s="316"/>
      <c r="H291" s="282" t="s">
        <v>630</v>
      </c>
      <c r="I291" s="620" t="s">
        <v>3011</v>
      </c>
      <c r="J291" s="359">
        <v>13000</v>
      </c>
    </row>
    <row r="292" spans="1:10" s="154" customFormat="1" ht="46.8" hidden="1" customHeight="1">
      <c r="A292" s="810"/>
      <c r="B292" s="313" t="s">
        <v>1032</v>
      </c>
      <c r="C292" s="314" t="s">
        <v>973</v>
      </c>
      <c r="D292" s="316" t="s">
        <v>3001</v>
      </c>
      <c r="E292" s="315" t="s">
        <v>2646</v>
      </c>
      <c r="F292" s="316" t="s">
        <v>281</v>
      </c>
      <c r="G292" s="316"/>
      <c r="H292" s="282" t="s">
        <v>630</v>
      </c>
      <c r="I292" s="620" t="s">
        <v>3012</v>
      </c>
      <c r="J292" s="359">
        <v>13000</v>
      </c>
    </row>
    <row r="293" spans="1:10" s="154" customFormat="1" ht="43.2" hidden="1" customHeight="1">
      <c r="A293" s="810"/>
      <c r="B293" s="313" t="s">
        <v>1032</v>
      </c>
      <c r="C293" s="314" t="s">
        <v>973</v>
      </c>
      <c r="D293" s="315" t="s">
        <v>2997</v>
      </c>
      <c r="E293" s="315" t="s">
        <v>2646</v>
      </c>
      <c r="F293" s="316" t="s">
        <v>281</v>
      </c>
      <c r="G293" s="316"/>
      <c r="H293" s="282" t="s">
        <v>630</v>
      </c>
      <c r="I293" s="617" t="s">
        <v>3013</v>
      </c>
      <c r="J293" s="359" t="s">
        <v>2999</v>
      </c>
    </row>
    <row r="294" spans="1:10" s="154" customFormat="1" ht="43.2" hidden="1" customHeight="1">
      <c r="A294" s="810"/>
      <c r="B294" s="313" t="s">
        <v>1032</v>
      </c>
      <c r="C294" s="314" t="s">
        <v>973</v>
      </c>
      <c r="D294" s="315" t="s">
        <v>2997</v>
      </c>
      <c r="E294" s="315" t="s">
        <v>2656</v>
      </c>
      <c r="F294" s="316" t="s">
        <v>281</v>
      </c>
      <c r="G294" s="316"/>
      <c r="H294" s="282" t="s">
        <v>630</v>
      </c>
      <c r="I294" s="617" t="s">
        <v>3014</v>
      </c>
      <c r="J294" s="359" t="s">
        <v>2999</v>
      </c>
    </row>
    <row r="295" spans="1:10" s="154" customFormat="1" ht="46.8" hidden="1" customHeight="1">
      <c r="A295" s="810"/>
      <c r="B295" s="313" t="s">
        <v>1032</v>
      </c>
      <c r="C295" s="314" t="s">
        <v>973</v>
      </c>
      <c r="D295" s="316" t="s">
        <v>3001</v>
      </c>
      <c r="E295" s="315" t="s">
        <v>2656</v>
      </c>
      <c r="F295" s="316" t="s">
        <v>281</v>
      </c>
      <c r="G295" s="316"/>
      <c r="H295" s="282" t="s">
        <v>630</v>
      </c>
      <c r="I295" s="620" t="s">
        <v>3015</v>
      </c>
      <c r="J295" s="359">
        <v>13000</v>
      </c>
    </row>
    <row r="296" spans="1:10" s="154" customFormat="1" ht="46.8" hidden="1" customHeight="1">
      <c r="A296" s="810"/>
      <c r="B296" s="321" t="s">
        <v>2965</v>
      </c>
      <c r="C296" s="325" t="s">
        <v>979</v>
      </c>
      <c r="D296" s="322" t="s">
        <v>3009</v>
      </c>
      <c r="E296" s="315" t="s">
        <v>2656</v>
      </c>
      <c r="F296" s="322" t="s">
        <v>281</v>
      </c>
      <c r="G296" s="322"/>
      <c r="H296" s="322" t="s">
        <v>630</v>
      </c>
      <c r="I296" s="619" t="s">
        <v>3016</v>
      </c>
      <c r="J296" s="359">
        <v>6500</v>
      </c>
    </row>
    <row r="297" spans="1:10" s="154" customFormat="1" ht="46.8" hidden="1" customHeight="1">
      <c r="A297" s="810"/>
      <c r="B297" s="313" t="s">
        <v>1032</v>
      </c>
      <c r="C297" s="314" t="s">
        <v>973</v>
      </c>
      <c r="D297" s="316" t="s">
        <v>3001</v>
      </c>
      <c r="E297" s="315" t="s">
        <v>2684</v>
      </c>
      <c r="F297" s="316" t="s">
        <v>281</v>
      </c>
      <c r="G297" s="316"/>
      <c r="H297" s="282" t="s">
        <v>630</v>
      </c>
      <c r="I297" s="620" t="s">
        <v>3017</v>
      </c>
      <c r="J297" s="359">
        <v>13000</v>
      </c>
    </row>
    <row r="298" spans="1:10" s="154" customFormat="1" ht="46.8" hidden="1" customHeight="1">
      <c r="A298" s="810"/>
      <c r="B298" s="313" t="s">
        <v>1032</v>
      </c>
      <c r="C298" s="314" t="s">
        <v>973</v>
      </c>
      <c r="D298" s="316" t="s">
        <v>3001</v>
      </c>
      <c r="E298" s="315" t="s">
        <v>2705</v>
      </c>
      <c r="F298" s="316" t="s">
        <v>281</v>
      </c>
      <c r="G298" s="316"/>
      <c r="H298" s="282" t="s">
        <v>630</v>
      </c>
      <c r="I298" s="620" t="s">
        <v>3018</v>
      </c>
      <c r="J298" s="359">
        <v>13000</v>
      </c>
    </row>
    <row r="299" spans="1:10" s="154" customFormat="1" ht="46.8" hidden="1" customHeight="1">
      <c r="A299" s="810"/>
      <c r="B299" s="313" t="s">
        <v>1032</v>
      </c>
      <c r="C299" s="314" t="s">
        <v>973</v>
      </c>
      <c r="D299" s="315" t="s">
        <v>2997</v>
      </c>
      <c r="E299" s="315" t="s">
        <v>2705</v>
      </c>
      <c r="F299" s="316" t="s">
        <v>281</v>
      </c>
      <c r="G299" s="316"/>
      <c r="H299" s="282" t="s">
        <v>630</v>
      </c>
      <c r="I299" s="621" t="s">
        <v>3019</v>
      </c>
      <c r="J299" s="359" t="s">
        <v>2999</v>
      </c>
    </row>
    <row r="300" spans="1:10" s="154" customFormat="1" ht="31.2" hidden="1" customHeight="1">
      <c r="A300" s="810"/>
      <c r="B300" s="313" t="s">
        <v>2965</v>
      </c>
      <c r="C300" s="612" t="s">
        <v>990</v>
      </c>
      <c r="D300" s="315" t="s">
        <v>2973</v>
      </c>
      <c r="E300" s="315" t="s">
        <v>2724</v>
      </c>
      <c r="F300" s="804" t="s">
        <v>281</v>
      </c>
      <c r="G300" s="612"/>
      <c r="H300" s="282" t="s">
        <v>630</v>
      </c>
      <c r="I300" s="618" t="s">
        <v>3020</v>
      </c>
      <c r="J300" s="359">
        <v>11500</v>
      </c>
    </row>
    <row r="301" spans="1:10" s="154" customFormat="1" ht="46.8" hidden="1" customHeight="1">
      <c r="A301" s="810"/>
      <c r="B301" s="313" t="s">
        <v>1032</v>
      </c>
      <c r="C301" s="314" t="s">
        <v>973</v>
      </c>
      <c r="D301" s="315" t="s">
        <v>2994</v>
      </c>
      <c r="E301" s="315" t="s">
        <v>2755</v>
      </c>
      <c r="F301" s="804" t="s">
        <v>281</v>
      </c>
      <c r="G301" s="612"/>
      <c r="H301" s="282" t="s">
        <v>630</v>
      </c>
      <c r="I301" s="621" t="s">
        <v>3021</v>
      </c>
      <c r="J301" s="359">
        <v>12000</v>
      </c>
    </row>
    <row r="302" spans="1:10" s="154" customFormat="1" ht="46.8" hidden="1" customHeight="1">
      <c r="A302" s="810"/>
      <c r="B302" s="313" t="s">
        <v>1032</v>
      </c>
      <c r="C302" s="314" t="s">
        <v>973</v>
      </c>
      <c r="D302" s="315" t="s">
        <v>2997</v>
      </c>
      <c r="E302" s="315" t="s">
        <v>2755</v>
      </c>
      <c r="F302" s="316" t="s">
        <v>281</v>
      </c>
      <c r="G302" s="316"/>
      <c r="H302" s="282" t="s">
        <v>630</v>
      </c>
      <c r="I302" s="621" t="s">
        <v>3022</v>
      </c>
      <c r="J302" s="359" t="s">
        <v>2999</v>
      </c>
    </row>
    <row r="303" spans="1:10" s="154" customFormat="1" ht="31.2" hidden="1" customHeight="1">
      <c r="A303" s="810"/>
      <c r="B303" s="313" t="s">
        <v>2965</v>
      </c>
      <c r="C303" s="612" t="s">
        <v>990</v>
      </c>
      <c r="D303" s="315" t="s">
        <v>2973</v>
      </c>
      <c r="E303" s="315" t="s">
        <v>2761</v>
      </c>
      <c r="F303" s="586" t="s">
        <v>2550</v>
      </c>
      <c r="G303" s="224"/>
      <c r="H303" s="282" t="s">
        <v>3023</v>
      </c>
      <c r="I303" s="618" t="s">
        <v>3024</v>
      </c>
      <c r="J303" s="359">
        <v>11500</v>
      </c>
    </row>
    <row r="304" spans="1:10" s="154" customFormat="1" ht="31.2" hidden="1" customHeight="1">
      <c r="A304" s="810"/>
      <c r="B304" s="313" t="s">
        <v>2965</v>
      </c>
      <c r="C304" s="612" t="s">
        <v>990</v>
      </c>
      <c r="D304" s="315" t="s">
        <v>2973</v>
      </c>
      <c r="E304" s="315" t="s">
        <v>2761</v>
      </c>
      <c r="F304" s="586" t="s">
        <v>2991</v>
      </c>
      <c r="G304" s="224"/>
      <c r="H304" s="282" t="s">
        <v>3025</v>
      </c>
      <c r="I304" s="618" t="s">
        <v>3026</v>
      </c>
      <c r="J304" s="359">
        <v>11500</v>
      </c>
    </row>
    <row r="305" spans="1:10" s="154" customFormat="1" ht="46.8" hidden="1" customHeight="1">
      <c r="A305" s="810"/>
      <c r="B305" s="321" t="s">
        <v>2965</v>
      </c>
      <c r="C305" s="325" t="s">
        <v>979</v>
      </c>
      <c r="D305" s="322" t="s">
        <v>3009</v>
      </c>
      <c r="E305" s="315" t="s">
        <v>2770</v>
      </c>
      <c r="F305" s="322" t="s">
        <v>281</v>
      </c>
      <c r="G305" s="322"/>
      <c r="H305" s="322" t="s">
        <v>630</v>
      </c>
      <c r="I305" s="619" t="s">
        <v>3027</v>
      </c>
      <c r="J305" s="359">
        <v>6500</v>
      </c>
    </row>
    <row r="306" spans="1:10" s="154" customFormat="1" ht="31.2" hidden="1" customHeight="1">
      <c r="A306" s="810"/>
      <c r="B306" s="313" t="s">
        <v>2965</v>
      </c>
      <c r="C306" s="612" t="s">
        <v>990</v>
      </c>
      <c r="D306" s="315" t="s">
        <v>2973</v>
      </c>
      <c r="E306" s="315" t="s">
        <v>2770</v>
      </c>
      <c r="F306" s="227" t="s">
        <v>281</v>
      </c>
      <c r="G306" s="227"/>
      <c r="H306" s="227" t="s">
        <v>630</v>
      </c>
      <c r="I306" s="618" t="s">
        <v>3028</v>
      </c>
      <c r="J306" s="359">
        <v>11500</v>
      </c>
    </row>
    <row r="307" spans="1:10" s="154" customFormat="1" ht="46.8" hidden="1" customHeight="1">
      <c r="A307" s="810"/>
      <c r="B307" s="223" t="s">
        <v>2965</v>
      </c>
      <c r="C307" s="275" t="s">
        <v>990</v>
      </c>
      <c r="D307" s="227" t="s">
        <v>2969</v>
      </c>
      <c r="E307" s="229" t="s">
        <v>2770</v>
      </c>
      <c r="F307" s="227" t="s">
        <v>281</v>
      </c>
      <c r="G307" s="227"/>
      <c r="H307" s="227" t="s">
        <v>630</v>
      </c>
      <c r="I307" s="348" t="s">
        <v>3029</v>
      </c>
      <c r="J307" s="361" t="s">
        <v>2972</v>
      </c>
    </row>
    <row r="308" spans="1:10" s="154" customFormat="1" ht="31.2" hidden="1" customHeight="1">
      <c r="A308" s="810"/>
      <c r="B308" s="313" t="s">
        <v>2965</v>
      </c>
      <c r="C308" s="612" t="s">
        <v>990</v>
      </c>
      <c r="D308" s="315" t="s">
        <v>2973</v>
      </c>
      <c r="E308" s="315" t="s">
        <v>2779</v>
      </c>
      <c r="F308" s="586" t="s">
        <v>3030</v>
      </c>
      <c r="G308" s="224"/>
      <c r="H308" s="227" t="s">
        <v>3031</v>
      </c>
      <c r="I308" s="618" t="s">
        <v>3032</v>
      </c>
      <c r="J308" s="359">
        <v>11500</v>
      </c>
    </row>
    <row r="309" spans="1:10" s="154" customFormat="1" ht="31.2" hidden="1" customHeight="1">
      <c r="A309" s="810"/>
      <c r="B309" s="313" t="s">
        <v>2965</v>
      </c>
      <c r="C309" s="612" t="s">
        <v>990</v>
      </c>
      <c r="D309" s="315" t="s">
        <v>2973</v>
      </c>
      <c r="E309" s="315" t="s">
        <v>2784</v>
      </c>
      <c r="F309" s="804" t="s">
        <v>281</v>
      </c>
      <c r="G309" s="612"/>
      <c r="H309" s="282" t="s">
        <v>630</v>
      </c>
      <c r="I309" s="618" t="s">
        <v>3033</v>
      </c>
      <c r="J309" s="359">
        <v>11500</v>
      </c>
    </row>
    <row r="310" spans="1:10" s="154" customFormat="1" ht="46.8" hidden="1" customHeight="1">
      <c r="A310" s="810"/>
      <c r="B310" s="223" t="s">
        <v>2965</v>
      </c>
      <c r="C310" s="255" t="s">
        <v>985</v>
      </c>
      <c r="D310" s="229" t="s">
        <v>2983</v>
      </c>
      <c r="E310" s="229" t="s">
        <v>2794</v>
      </c>
      <c r="F310" s="586" t="s">
        <v>3034</v>
      </c>
      <c r="G310" s="224"/>
      <c r="H310" s="227" t="s">
        <v>3035</v>
      </c>
      <c r="I310" s="265" t="s">
        <v>3036</v>
      </c>
      <c r="J310" s="361" t="s">
        <v>2985</v>
      </c>
    </row>
    <row r="311" spans="1:10" s="154" customFormat="1" ht="31.2" hidden="1" customHeight="1">
      <c r="A311" s="810"/>
      <c r="B311" s="313" t="s">
        <v>2965</v>
      </c>
      <c r="C311" s="612" t="s">
        <v>990</v>
      </c>
      <c r="D311" s="315" t="s">
        <v>2973</v>
      </c>
      <c r="E311" s="315" t="s">
        <v>2794</v>
      </c>
      <c r="F311" s="804" t="s">
        <v>281</v>
      </c>
      <c r="G311" s="612"/>
      <c r="H311" s="282" t="s">
        <v>630</v>
      </c>
      <c r="I311" s="618" t="s">
        <v>3037</v>
      </c>
      <c r="J311" s="359">
        <v>11500</v>
      </c>
    </row>
    <row r="312" spans="1:10" s="154" customFormat="1" ht="46.8" hidden="1" customHeight="1">
      <c r="A312" s="810"/>
      <c r="B312" s="313" t="s">
        <v>1032</v>
      </c>
      <c r="C312" s="314" t="s">
        <v>973</v>
      </c>
      <c r="D312" s="316" t="s">
        <v>2994</v>
      </c>
      <c r="E312" s="316" t="s">
        <v>2794</v>
      </c>
      <c r="F312" s="591" t="s">
        <v>3030</v>
      </c>
      <c r="G312" s="223"/>
      <c r="H312" s="227" t="s">
        <v>3038</v>
      </c>
      <c r="I312" s="620" t="s">
        <v>3039</v>
      </c>
      <c r="J312" s="622">
        <v>12000</v>
      </c>
    </row>
    <row r="313" spans="1:10" s="154" customFormat="1" ht="49.95" hidden="1" customHeight="1">
      <c r="A313" s="810"/>
      <c r="B313" s="313" t="s">
        <v>2965</v>
      </c>
      <c r="C313" s="314" t="s">
        <v>990</v>
      </c>
      <c r="D313" s="316" t="s">
        <v>2966</v>
      </c>
      <c r="E313" s="315" t="s">
        <v>2794</v>
      </c>
      <c r="F313" s="316" t="s">
        <v>281</v>
      </c>
      <c r="G313" s="316"/>
      <c r="H313" s="282" t="s">
        <v>630</v>
      </c>
      <c r="I313" s="620" t="s">
        <v>3040</v>
      </c>
      <c r="J313" s="359">
        <v>8500</v>
      </c>
    </row>
    <row r="314" spans="1:10" s="154" customFormat="1" ht="31.2" hidden="1" customHeight="1">
      <c r="A314" s="810"/>
      <c r="B314" s="313" t="s">
        <v>2965</v>
      </c>
      <c r="C314" s="612" t="s">
        <v>990</v>
      </c>
      <c r="D314" s="315" t="s">
        <v>2973</v>
      </c>
      <c r="E314" s="315" t="s">
        <v>2829</v>
      </c>
      <c r="F314" s="804" t="s">
        <v>281</v>
      </c>
      <c r="G314" s="612"/>
      <c r="H314" s="282" t="s">
        <v>630</v>
      </c>
      <c r="I314" s="618" t="s">
        <v>3041</v>
      </c>
      <c r="J314" s="359">
        <v>11500</v>
      </c>
    </row>
    <row r="315" spans="1:10" s="154" customFormat="1" ht="46.8" hidden="1" customHeight="1">
      <c r="A315" s="810"/>
      <c r="B315" s="313" t="s">
        <v>1032</v>
      </c>
      <c r="C315" s="314" t="s">
        <v>973</v>
      </c>
      <c r="D315" s="315" t="s">
        <v>2997</v>
      </c>
      <c r="E315" s="315" t="s">
        <v>2829</v>
      </c>
      <c r="F315" s="316" t="s">
        <v>281</v>
      </c>
      <c r="G315" s="316"/>
      <c r="H315" s="282" t="s">
        <v>630</v>
      </c>
      <c r="I315" s="621" t="s">
        <v>3042</v>
      </c>
      <c r="J315" s="359" t="s">
        <v>2999</v>
      </c>
    </row>
    <row r="316" spans="1:10" s="154" customFormat="1" ht="31.2" hidden="1" customHeight="1">
      <c r="A316" s="810"/>
      <c r="B316" s="313" t="s">
        <v>263</v>
      </c>
      <c r="C316" s="314" t="s">
        <v>973</v>
      </c>
      <c r="D316" s="315" t="s">
        <v>2066</v>
      </c>
      <c r="E316" s="315" t="s">
        <v>2840</v>
      </c>
      <c r="F316" s="591" t="s">
        <v>3043</v>
      </c>
      <c r="G316" s="223"/>
      <c r="H316" s="227" t="s">
        <v>3044</v>
      </c>
      <c r="I316" s="621" t="s">
        <v>3045</v>
      </c>
      <c r="J316" s="359">
        <v>3300</v>
      </c>
    </row>
    <row r="317" spans="1:10" s="154" customFormat="1" ht="31.2" hidden="1" customHeight="1">
      <c r="A317" s="810"/>
      <c r="B317" s="313" t="s">
        <v>2965</v>
      </c>
      <c r="C317" s="612" t="s">
        <v>990</v>
      </c>
      <c r="D317" s="315" t="s">
        <v>2973</v>
      </c>
      <c r="E317" s="315" t="s">
        <v>2840</v>
      </c>
      <c r="F317" s="804" t="s">
        <v>281</v>
      </c>
      <c r="G317" s="612"/>
      <c r="H317" s="282" t="s">
        <v>630</v>
      </c>
      <c r="I317" s="618" t="s">
        <v>3046</v>
      </c>
      <c r="J317" s="359">
        <v>11500</v>
      </c>
    </row>
    <row r="318" spans="1:10" s="154" customFormat="1" ht="28.8" hidden="1" customHeight="1">
      <c r="A318" s="810"/>
      <c r="B318" s="321" t="s">
        <v>2965</v>
      </c>
      <c r="C318" s="325" t="s">
        <v>990</v>
      </c>
      <c r="D318" s="322" t="s">
        <v>2976</v>
      </c>
      <c r="E318" s="315" t="s">
        <v>2840</v>
      </c>
      <c r="F318" s="322" t="s">
        <v>281</v>
      </c>
      <c r="G318" s="322"/>
      <c r="H318" s="322" t="s">
        <v>630</v>
      </c>
      <c r="I318" s="615" t="s">
        <v>3047</v>
      </c>
      <c r="J318" s="344" t="s">
        <v>2978</v>
      </c>
    </row>
    <row r="319" spans="1:10" s="154" customFormat="1" ht="46.8" hidden="1" customHeight="1">
      <c r="A319" s="810"/>
      <c r="B319" s="313" t="s">
        <v>1032</v>
      </c>
      <c r="C319" s="314" t="s">
        <v>973</v>
      </c>
      <c r="D319" s="316" t="s">
        <v>2994</v>
      </c>
      <c r="E319" s="316" t="s">
        <v>2840</v>
      </c>
      <c r="F319" s="316" t="s">
        <v>281</v>
      </c>
      <c r="G319" s="316"/>
      <c r="H319" s="282" t="s">
        <v>630</v>
      </c>
      <c r="I319" s="620" t="s">
        <v>3048</v>
      </c>
      <c r="J319" s="622">
        <v>12000</v>
      </c>
    </row>
    <row r="320" spans="1:10" s="154" customFormat="1" ht="28.8" hidden="1" customHeight="1">
      <c r="A320" s="810"/>
      <c r="B320" s="313" t="s">
        <v>263</v>
      </c>
      <c r="C320" s="314" t="s">
        <v>973</v>
      </c>
      <c r="D320" s="316" t="s">
        <v>2049</v>
      </c>
      <c r="E320" s="315" t="s">
        <v>2846</v>
      </c>
      <c r="F320" s="804" t="s">
        <v>281</v>
      </c>
      <c r="G320" s="612"/>
      <c r="H320" s="282" t="s">
        <v>630</v>
      </c>
      <c r="I320" s="616" t="s">
        <v>3049</v>
      </c>
      <c r="J320" s="359">
        <v>4200</v>
      </c>
    </row>
    <row r="321" spans="1:11" s="154" customFormat="1" ht="31.2" hidden="1" customHeight="1">
      <c r="A321" s="810"/>
      <c r="B321" s="313" t="s">
        <v>2965</v>
      </c>
      <c r="C321" s="612" t="s">
        <v>990</v>
      </c>
      <c r="D321" s="315" t="s">
        <v>2973</v>
      </c>
      <c r="E321" s="315" t="s">
        <v>2846</v>
      </c>
      <c r="F321" s="804" t="s">
        <v>281</v>
      </c>
      <c r="G321" s="612"/>
      <c r="H321" s="282" t="s">
        <v>630</v>
      </c>
      <c r="I321" s="618" t="s">
        <v>3050</v>
      </c>
      <c r="J321" s="359">
        <v>11500</v>
      </c>
    </row>
    <row r="322" spans="1:11" s="154" customFormat="1" ht="46.8" hidden="1" customHeight="1">
      <c r="A322" s="810"/>
      <c r="B322" s="321" t="s">
        <v>2965</v>
      </c>
      <c r="C322" s="325" t="s">
        <v>979</v>
      </c>
      <c r="D322" s="322" t="s">
        <v>3009</v>
      </c>
      <c r="E322" s="315" t="s">
        <v>2867</v>
      </c>
      <c r="F322" s="322" t="s">
        <v>281</v>
      </c>
      <c r="G322" s="322"/>
      <c r="H322" s="322" t="s">
        <v>630</v>
      </c>
      <c r="I322" s="619" t="s">
        <v>3051</v>
      </c>
      <c r="J322" s="359">
        <v>6500</v>
      </c>
    </row>
    <row r="323" spans="1:11" s="199" customFormat="1" ht="46.8" hidden="1" customHeight="1">
      <c r="A323" s="623"/>
      <c r="B323" s="624" t="s">
        <v>1032</v>
      </c>
      <c r="C323" s="625" t="s">
        <v>973</v>
      </c>
      <c r="D323" s="626" t="s">
        <v>2997</v>
      </c>
      <c r="E323" s="626" t="s">
        <v>2877</v>
      </c>
      <c r="F323" s="627" t="s">
        <v>281</v>
      </c>
      <c r="G323" s="627"/>
      <c r="H323" s="383" t="s">
        <v>630</v>
      </c>
      <c r="I323" s="628" t="s">
        <v>3052</v>
      </c>
      <c r="J323" s="629" t="s">
        <v>2999</v>
      </c>
    </row>
    <row r="324" spans="1:11" s="154" customFormat="1" ht="31.2" hidden="1" customHeight="1">
      <c r="A324" s="810"/>
      <c r="B324" s="313" t="s">
        <v>263</v>
      </c>
      <c r="C324" s="314" t="s">
        <v>973</v>
      </c>
      <c r="D324" s="315" t="s">
        <v>2066</v>
      </c>
      <c r="E324" s="315" t="s">
        <v>2877</v>
      </c>
      <c r="F324" s="591" t="s">
        <v>2819</v>
      </c>
      <c r="G324" s="223"/>
      <c r="H324" s="227" t="s">
        <v>3044</v>
      </c>
      <c r="I324" s="621" t="s">
        <v>3053</v>
      </c>
      <c r="J324" s="359">
        <v>3300</v>
      </c>
    </row>
    <row r="325" spans="1:11" s="199" customFormat="1" ht="31.2">
      <c r="A325" s="623" t="s">
        <v>5269</v>
      </c>
      <c r="B325" s="313" t="s">
        <v>2965</v>
      </c>
      <c r="C325" s="314" t="s">
        <v>990</v>
      </c>
      <c r="D325" s="315" t="s">
        <v>2973</v>
      </c>
      <c r="E325" s="315" t="s">
        <v>2891</v>
      </c>
      <c r="F325" s="316" t="s">
        <v>281</v>
      </c>
      <c r="G325" s="316"/>
      <c r="H325" s="282" t="s">
        <v>630</v>
      </c>
      <c r="I325" s="999" t="s">
        <v>3055</v>
      </c>
      <c r="J325" s="359">
        <v>11500</v>
      </c>
    </row>
    <row r="326" spans="1:11" s="199" customFormat="1" ht="46.8">
      <c r="A326" s="623"/>
      <c r="B326" s="313" t="s">
        <v>2965</v>
      </c>
      <c r="C326" s="612" t="s">
        <v>990</v>
      </c>
      <c r="D326" s="315" t="s">
        <v>2966</v>
      </c>
      <c r="E326" s="315" t="s">
        <v>2899</v>
      </c>
      <c r="F326" s="804" t="s">
        <v>281</v>
      </c>
      <c r="G326" s="612"/>
      <c r="H326" s="282" t="s">
        <v>630</v>
      </c>
      <c r="I326" s="1000" t="s">
        <v>3057</v>
      </c>
      <c r="J326" s="359">
        <v>8500</v>
      </c>
    </row>
    <row r="327" spans="1:11" s="154" customFormat="1" ht="31.2">
      <c r="A327" s="623"/>
      <c r="B327" s="624" t="s">
        <v>2965</v>
      </c>
      <c r="C327" s="997" t="s">
        <v>990</v>
      </c>
      <c r="D327" s="626" t="s">
        <v>2973</v>
      </c>
      <c r="E327" s="626" t="s">
        <v>2899</v>
      </c>
      <c r="F327" s="805" t="s">
        <v>281</v>
      </c>
      <c r="G327" s="630"/>
      <c r="H327" s="383" t="s">
        <v>630</v>
      </c>
      <c r="I327" s="1001" t="s">
        <v>3058</v>
      </c>
      <c r="J327" s="629">
        <v>11500</v>
      </c>
      <c r="K327" s="199"/>
    </row>
    <row r="328" spans="1:11" s="199" customFormat="1" ht="49.95" customHeight="1">
      <c r="A328" s="623"/>
      <c r="B328" s="313" t="s">
        <v>2965</v>
      </c>
      <c r="C328" s="314" t="s">
        <v>990</v>
      </c>
      <c r="D328" s="316" t="s">
        <v>2966</v>
      </c>
      <c r="E328" s="315" t="s">
        <v>2910</v>
      </c>
      <c r="F328" s="316" t="s">
        <v>281</v>
      </c>
      <c r="G328" s="316"/>
      <c r="H328" s="282" t="s">
        <v>630</v>
      </c>
      <c r="I328" s="620" t="s">
        <v>3060</v>
      </c>
      <c r="J328" s="359">
        <v>8500</v>
      </c>
    </row>
    <row r="329" spans="1:11" s="199" customFormat="1" ht="31.2">
      <c r="A329" s="623"/>
      <c r="B329" s="624" t="s">
        <v>2965</v>
      </c>
      <c r="C329" s="630" t="s">
        <v>990</v>
      </c>
      <c r="D329" s="626" t="s">
        <v>2973</v>
      </c>
      <c r="E329" s="626" t="s">
        <v>2922</v>
      </c>
      <c r="F329" s="805" t="s">
        <v>281</v>
      </c>
      <c r="G329" s="630"/>
      <c r="H329" s="383" t="s">
        <v>630</v>
      </c>
      <c r="I329" s="631" t="s">
        <v>3063</v>
      </c>
      <c r="J329" s="629">
        <v>11500</v>
      </c>
    </row>
    <row r="330" spans="1:11" s="199" customFormat="1" ht="28.8">
      <c r="A330" s="623"/>
      <c r="B330" s="624" t="s">
        <v>2965</v>
      </c>
      <c r="C330" s="625" t="s">
        <v>990</v>
      </c>
      <c r="D330" s="626" t="s">
        <v>2976</v>
      </c>
      <c r="E330" s="626" t="s">
        <v>2935</v>
      </c>
      <c r="F330" s="627" t="s">
        <v>281</v>
      </c>
      <c r="G330" s="627"/>
      <c r="H330" s="627" t="s">
        <v>630</v>
      </c>
      <c r="I330" s="1004" t="s">
        <v>3064</v>
      </c>
      <c r="J330" s="632" t="s">
        <v>2978</v>
      </c>
    </row>
    <row r="331" spans="1:11" s="199" customFormat="1" ht="49.95" customHeight="1">
      <c r="A331" s="623"/>
      <c r="B331" s="313" t="s">
        <v>1032</v>
      </c>
      <c r="C331" s="314" t="s">
        <v>973</v>
      </c>
      <c r="D331" s="316" t="s">
        <v>2997</v>
      </c>
      <c r="E331" s="315" t="s">
        <v>2891</v>
      </c>
      <c r="F331" s="316" t="s">
        <v>281</v>
      </c>
      <c r="G331" s="316"/>
      <c r="H331" s="282" t="s">
        <v>630</v>
      </c>
      <c r="I331" s="620" t="s">
        <v>3054</v>
      </c>
      <c r="J331" s="359" t="s">
        <v>2999</v>
      </c>
    </row>
    <row r="332" spans="1:11" s="199" customFormat="1" ht="46.8">
      <c r="A332" s="623"/>
      <c r="B332" s="624" t="s">
        <v>1032</v>
      </c>
      <c r="C332" s="625" t="s">
        <v>973</v>
      </c>
      <c r="D332" s="627" t="s">
        <v>2997</v>
      </c>
      <c r="E332" s="626" t="s">
        <v>2899</v>
      </c>
      <c r="F332" s="625" t="s">
        <v>281</v>
      </c>
      <c r="G332" s="624"/>
      <c r="H332" s="383" t="s">
        <v>630</v>
      </c>
      <c r="I332" s="1003" t="s">
        <v>3059</v>
      </c>
      <c r="J332" s="629" t="s">
        <v>2999</v>
      </c>
    </row>
    <row r="333" spans="1:11" s="199" customFormat="1" ht="28.8">
      <c r="A333" s="623"/>
      <c r="B333" s="624" t="s">
        <v>263</v>
      </c>
      <c r="C333" s="630" t="s">
        <v>973</v>
      </c>
      <c r="D333" s="626" t="s">
        <v>2049</v>
      </c>
      <c r="E333" s="626" t="s">
        <v>2910</v>
      </c>
      <c r="F333" s="598" t="s">
        <v>2688</v>
      </c>
      <c r="G333" s="593"/>
      <c r="H333" s="384" t="s">
        <v>3061</v>
      </c>
      <c r="I333" s="1002" t="s">
        <v>3062</v>
      </c>
      <c r="J333" s="629">
        <v>4200</v>
      </c>
    </row>
    <row r="334" spans="1:11" s="199" customFormat="1" ht="46.8">
      <c r="A334" s="623"/>
      <c r="B334" s="321" t="s">
        <v>1032</v>
      </c>
      <c r="C334" s="325" t="s">
        <v>973</v>
      </c>
      <c r="D334" s="322" t="s">
        <v>2997</v>
      </c>
      <c r="E334" s="315" t="s">
        <v>2940</v>
      </c>
      <c r="F334" s="322" t="s">
        <v>281</v>
      </c>
      <c r="G334" s="322"/>
      <c r="H334" s="998" t="s">
        <v>630</v>
      </c>
      <c r="I334" s="633" t="s">
        <v>3065</v>
      </c>
      <c r="J334" s="359" t="s">
        <v>2999</v>
      </c>
    </row>
    <row r="335" spans="1:11" s="199" customFormat="1" ht="46.8">
      <c r="A335" s="810"/>
      <c r="B335" s="223" t="s">
        <v>2965</v>
      </c>
      <c r="C335" s="275" t="s">
        <v>985</v>
      </c>
      <c r="D335" s="229" t="s">
        <v>2983</v>
      </c>
      <c r="E335" s="229" t="s">
        <v>2891</v>
      </c>
      <c r="F335" s="316" t="s">
        <v>281</v>
      </c>
      <c r="G335" s="316"/>
      <c r="H335" s="282" t="s">
        <v>630</v>
      </c>
      <c r="I335" s="1005" t="s">
        <v>3056</v>
      </c>
      <c r="J335" s="361" t="s">
        <v>2985</v>
      </c>
      <c r="K335" s="154"/>
    </row>
    <row r="336" spans="1:11" s="198" customFormat="1" ht="31.2" hidden="1" customHeight="1">
      <c r="A336" s="811" t="s">
        <v>3066</v>
      </c>
      <c r="B336" s="223" t="s">
        <v>3067</v>
      </c>
      <c r="C336" s="282" t="s">
        <v>990</v>
      </c>
      <c r="D336" s="227" t="s">
        <v>309</v>
      </c>
      <c r="E336" s="282" t="s">
        <v>2538</v>
      </c>
      <c r="F336" s="227" t="s">
        <v>281</v>
      </c>
      <c r="G336" s="227"/>
      <c r="H336" s="282" t="s">
        <v>630</v>
      </c>
      <c r="I336" s="358" t="s">
        <v>3068</v>
      </c>
      <c r="J336" s="361">
        <v>12500</v>
      </c>
    </row>
    <row r="337" spans="1:11" s="154" customFormat="1" ht="31.5" hidden="1" customHeight="1">
      <c r="A337" s="811"/>
      <c r="B337" s="313" t="s">
        <v>3067</v>
      </c>
      <c r="C337" s="227" t="s">
        <v>985</v>
      </c>
      <c r="D337" s="227" t="s">
        <v>626</v>
      </c>
      <c r="E337" s="282" t="s">
        <v>2546</v>
      </c>
      <c r="F337" s="227" t="s">
        <v>281</v>
      </c>
      <c r="G337" s="227"/>
      <c r="H337" s="227" t="s">
        <v>630</v>
      </c>
      <c r="I337" s="353" t="s">
        <v>3069</v>
      </c>
      <c r="J337" s="361">
        <v>11000</v>
      </c>
    </row>
    <row r="338" spans="1:11" s="154" customFormat="1" ht="31.5" hidden="1" customHeight="1">
      <c r="A338" s="811"/>
      <c r="B338" s="224" t="s">
        <v>3070</v>
      </c>
      <c r="C338" s="224" t="s">
        <v>973</v>
      </c>
      <c r="D338" s="229" t="s">
        <v>3071</v>
      </c>
      <c r="E338" s="282" t="s">
        <v>2546</v>
      </c>
      <c r="F338" s="226" t="s">
        <v>281</v>
      </c>
      <c r="G338" s="224"/>
      <c r="H338" s="229" t="s">
        <v>630</v>
      </c>
      <c r="I338" s="362" t="s">
        <v>3072</v>
      </c>
      <c r="J338" s="342" t="s">
        <v>3073</v>
      </c>
    </row>
    <row r="339" spans="1:11" s="154" customFormat="1" ht="47.25" hidden="1" customHeight="1">
      <c r="A339" s="811"/>
      <c r="B339" s="223" t="s">
        <v>3074</v>
      </c>
      <c r="C339" s="227" t="s">
        <v>990</v>
      </c>
      <c r="D339" s="227" t="s">
        <v>3075</v>
      </c>
      <c r="E339" s="227" t="s">
        <v>2546</v>
      </c>
      <c r="F339" s="227" t="s">
        <v>281</v>
      </c>
      <c r="G339" s="227"/>
      <c r="H339" s="227" t="s">
        <v>630</v>
      </c>
      <c r="I339" s="353" t="s">
        <v>3076</v>
      </c>
      <c r="J339" s="359">
        <v>6000</v>
      </c>
    </row>
    <row r="340" spans="1:11" s="198" customFormat="1" ht="47.25" hidden="1" customHeight="1">
      <c r="A340" s="811"/>
      <c r="B340" s="224" t="s">
        <v>3077</v>
      </c>
      <c r="C340" s="229" t="s">
        <v>973</v>
      </c>
      <c r="D340" s="229" t="s">
        <v>3078</v>
      </c>
      <c r="E340" s="229" t="s">
        <v>2546</v>
      </c>
      <c r="F340" s="230" t="s">
        <v>2819</v>
      </c>
      <c r="G340" s="231"/>
      <c r="H340" s="229" t="s">
        <v>3079</v>
      </c>
      <c r="I340" s="357" t="s">
        <v>3080</v>
      </c>
      <c r="J340" s="428">
        <v>13200</v>
      </c>
      <c r="K340" s="334"/>
    </row>
    <row r="341" spans="1:11" s="154" customFormat="1" ht="31.5" hidden="1" customHeight="1">
      <c r="A341" s="811"/>
      <c r="B341" s="313" t="s">
        <v>3067</v>
      </c>
      <c r="C341" s="282" t="s">
        <v>973</v>
      </c>
      <c r="D341" s="227" t="s">
        <v>200</v>
      </c>
      <c r="E341" s="229" t="s">
        <v>2549</v>
      </c>
      <c r="F341" s="227" t="s">
        <v>281</v>
      </c>
      <c r="G341" s="227"/>
      <c r="H341" s="282" t="s">
        <v>630</v>
      </c>
      <c r="I341" s="358" t="s">
        <v>3081</v>
      </c>
      <c r="J341" s="359">
        <v>8000</v>
      </c>
    </row>
    <row r="342" spans="1:11" s="198" customFormat="1" ht="31.2" hidden="1" customHeight="1">
      <c r="A342" s="811"/>
      <c r="B342" s="223" t="s">
        <v>3067</v>
      </c>
      <c r="C342" s="282" t="s">
        <v>990</v>
      </c>
      <c r="D342" s="227" t="s">
        <v>309</v>
      </c>
      <c r="E342" s="282" t="s">
        <v>2555</v>
      </c>
      <c r="F342" s="227" t="s">
        <v>281</v>
      </c>
      <c r="G342" s="227"/>
      <c r="H342" s="282" t="s">
        <v>630</v>
      </c>
      <c r="I342" s="354" t="s">
        <v>3082</v>
      </c>
      <c r="J342" s="378">
        <v>12500</v>
      </c>
      <c r="K342" s="334"/>
    </row>
    <row r="343" spans="1:11" s="154" customFormat="1" ht="47.25" hidden="1" customHeight="1">
      <c r="A343" s="811"/>
      <c r="B343" s="223" t="s">
        <v>3074</v>
      </c>
      <c r="C343" s="227" t="s">
        <v>990</v>
      </c>
      <c r="D343" s="227" t="s">
        <v>3075</v>
      </c>
      <c r="E343" s="227" t="s">
        <v>2555</v>
      </c>
      <c r="F343" s="227" t="s">
        <v>281</v>
      </c>
      <c r="G343" s="227"/>
      <c r="H343" s="227" t="s">
        <v>630</v>
      </c>
      <c r="I343" s="353" t="s">
        <v>3083</v>
      </c>
      <c r="J343" s="359">
        <v>6000</v>
      </c>
    </row>
    <row r="344" spans="1:11" s="154" customFormat="1" ht="47.25" hidden="1" customHeight="1">
      <c r="A344" s="811"/>
      <c r="B344" s="313" t="s">
        <v>3067</v>
      </c>
      <c r="C344" s="316" t="s">
        <v>973</v>
      </c>
      <c r="D344" s="316" t="s">
        <v>486</v>
      </c>
      <c r="E344" s="316" t="s">
        <v>2555</v>
      </c>
      <c r="F344" s="316" t="s">
        <v>281</v>
      </c>
      <c r="G344" s="316"/>
      <c r="H344" s="316" t="s">
        <v>630</v>
      </c>
      <c r="I344" s="633" t="s">
        <v>3084</v>
      </c>
      <c r="J344" s="359">
        <v>6700</v>
      </c>
    </row>
    <row r="345" spans="1:11" s="154" customFormat="1" ht="47.25" hidden="1" customHeight="1">
      <c r="A345" s="811"/>
      <c r="B345" s="313" t="s">
        <v>3067</v>
      </c>
      <c r="C345" s="227" t="s">
        <v>990</v>
      </c>
      <c r="D345" s="227" t="s">
        <v>208</v>
      </c>
      <c r="E345" s="282" t="s">
        <v>2555</v>
      </c>
      <c r="F345" s="227" t="s">
        <v>281</v>
      </c>
      <c r="G345" s="227"/>
      <c r="H345" s="227" t="s">
        <v>630</v>
      </c>
      <c r="I345" s="353" t="s">
        <v>3085</v>
      </c>
      <c r="J345" s="361">
        <v>12500</v>
      </c>
    </row>
    <row r="346" spans="1:11" s="154" customFormat="1" ht="31.5" hidden="1" customHeight="1">
      <c r="A346" s="811"/>
      <c r="B346" s="313" t="s">
        <v>3077</v>
      </c>
      <c r="C346" s="316" t="s">
        <v>973</v>
      </c>
      <c r="D346" s="316" t="s">
        <v>204</v>
      </c>
      <c r="E346" s="316" t="s">
        <v>2555</v>
      </c>
      <c r="F346" s="316" t="s">
        <v>281</v>
      </c>
      <c r="G346" s="316"/>
      <c r="H346" s="316" t="s">
        <v>630</v>
      </c>
      <c r="I346" s="633" t="s">
        <v>3086</v>
      </c>
      <c r="J346" s="359">
        <v>11200</v>
      </c>
    </row>
    <row r="347" spans="1:11" s="154" customFormat="1" ht="31.5" hidden="1" customHeight="1">
      <c r="A347" s="811"/>
      <c r="B347" s="313" t="s">
        <v>3067</v>
      </c>
      <c r="C347" s="227" t="s">
        <v>985</v>
      </c>
      <c r="D347" s="227" t="s">
        <v>626</v>
      </c>
      <c r="E347" s="282" t="s">
        <v>2572</v>
      </c>
      <c r="F347" s="227" t="s">
        <v>281</v>
      </c>
      <c r="G347" s="227"/>
      <c r="H347" s="227" t="s">
        <v>630</v>
      </c>
      <c r="I347" s="353" t="s">
        <v>3087</v>
      </c>
      <c r="J347" s="361">
        <v>11000</v>
      </c>
    </row>
    <row r="348" spans="1:11" s="198" customFormat="1" ht="31.2" hidden="1" customHeight="1">
      <c r="A348" s="811"/>
      <c r="B348" s="223" t="s">
        <v>3067</v>
      </c>
      <c r="C348" s="282" t="s">
        <v>990</v>
      </c>
      <c r="D348" s="227" t="s">
        <v>309</v>
      </c>
      <c r="E348" s="282" t="s">
        <v>2572</v>
      </c>
      <c r="F348" s="586" t="s">
        <v>3088</v>
      </c>
      <c r="G348" s="224"/>
      <c r="H348" s="282" t="s">
        <v>3089</v>
      </c>
      <c r="I348" s="354" t="s">
        <v>3090</v>
      </c>
      <c r="J348" s="378">
        <v>12500</v>
      </c>
      <c r="K348" s="334"/>
    </row>
    <row r="349" spans="1:11" s="154" customFormat="1" ht="47.25" hidden="1" customHeight="1">
      <c r="A349" s="811"/>
      <c r="B349" s="313" t="s">
        <v>3077</v>
      </c>
      <c r="C349" s="316" t="s">
        <v>973</v>
      </c>
      <c r="D349" s="316" t="s">
        <v>3078</v>
      </c>
      <c r="E349" s="313" t="s">
        <v>2572</v>
      </c>
      <c r="F349" s="316" t="s">
        <v>281</v>
      </c>
      <c r="G349" s="316"/>
      <c r="H349" s="316" t="s">
        <v>630</v>
      </c>
      <c r="I349" s="634" t="s">
        <v>3091</v>
      </c>
      <c r="J349" s="635" t="s">
        <v>3092</v>
      </c>
    </row>
    <row r="350" spans="1:11" s="198" customFormat="1" ht="31.2" hidden="1" customHeight="1">
      <c r="A350" s="811"/>
      <c r="B350" s="223" t="s">
        <v>3067</v>
      </c>
      <c r="C350" s="282" t="s">
        <v>990</v>
      </c>
      <c r="D350" s="227" t="s">
        <v>309</v>
      </c>
      <c r="E350" s="282" t="s">
        <v>2592</v>
      </c>
      <c r="F350" s="227" t="s">
        <v>281</v>
      </c>
      <c r="G350" s="227"/>
      <c r="H350" s="282" t="s">
        <v>630</v>
      </c>
      <c r="I350" s="354" t="s">
        <v>3093</v>
      </c>
      <c r="J350" s="378">
        <v>12500</v>
      </c>
      <c r="K350" s="334"/>
    </row>
    <row r="351" spans="1:11" s="154" customFormat="1" ht="47.25" hidden="1" customHeight="1">
      <c r="A351" s="811"/>
      <c r="B351" s="313" t="s">
        <v>3067</v>
      </c>
      <c r="C351" s="227" t="s">
        <v>990</v>
      </c>
      <c r="D351" s="227" t="s">
        <v>208</v>
      </c>
      <c r="E351" s="282" t="s">
        <v>2592</v>
      </c>
      <c r="F351" s="227" t="s">
        <v>281</v>
      </c>
      <c r="G351" s="227"/>
      <c r="H351" s="227" t="s">
        <v>630</v>
      </c>
      <c r="I351" s="353" t="s">
        <v>3094</v>
      </c>
      <c r="J351" s="361">
        <v>12500</v>
      </c>
    </row>
    <row r="352" spans="1:11" s="154" customFormat="1" ht="47.25" hidden="1" customHeight="1">
      <c r="A352" s="811"/>
      <c r="B352" s="223" t="s">
        <v>3074</v>
      </c>
      <c r="C352" s="227" t="s">
        <v>990</v>
      </c>
      <c r="D352" s="227" t="s">
        <v>3075</v>
      </c>
      <c r="E352" s="227" t="s">
        <v>2592</v>
      </c>
      <c r="F352" s="227" t="s">
        <v>281</v>
      </c>
      <c r="G352" s="227"/>
      <c r="H352" s="227" t="s">
        <v>630</v>
      </c>
      <c r="I352" s="353" t="s">
        <v>3095</v>
      </c>
      <c r="J352" s="359">
        <v>6000</v>
      </c>
    </row>
    <row r="353" spans="1:11" s="154" customFormat="1" ht="47.25" hidden="1" customHeight="1">
      <c r="A353" s="811"/>
      <c r="B353" s="313" t="s">
        <v>3067</v>
      </c>
      <c r="C353" s="316" t="s">
        <v>973</v>
      </c>
      <c r="D353" s="316" t="s">
        <v>486</v>
      </c>
      <c r="E353" s="316" t="s">
        <v>2592</v>
      </c>
      <c r="F353" s="316" t="s">
        <v>281</v>
      </c>
      <c r="G353" s="316"/>
      <c r="H353" s="316" t="s">
        <v>630</v>
      </c>
      <c r="I353" s="633" t="s">
        <v>3096</v>
      </c>
      <c r="J353" s="359">
        <v>6700</v>
      </c>
    </row>
    <row r="354" spans="1:11" s="154" customFormat="1" ht="47.25" hidden="1" customHeight="1">
      <c r="A354" s="811"/>
      <c r="B354" s="313" t="s">
        <v>3067</v>
      </c>
      <c r="C354" s="316" t="s">
        <v>973</v>
      </c>
      <c r="D354" s="316" t="s">
        <v>486</v>
      </c>
      <c r="E354" s="316" t="s">
        <v>2597</v>
      </c>
      <c r="F354" s="586" t="s">
        <v>3097</v>
      </c>
      <c r="G354" s="224"/>
      <c r="H354" s="316" t="s">
        <v>3098</v>
      </c>
      <c r="I354" s="633" t="s">
        <v>3099</v>
      </c>
      <c r="J354" s="359">
        <v>6700</v>
      </c>
    </row>
    <row r="355" spans="1:11" s="154" customFormat="1" ht="31.5" hidden="1" customHeight="1">
      <c r="A355" s="811"/>
      <c r="B355" s="313" t="s">
        <v>3067</v>
      </c>
      <c r="C355" s="227" t="s">
        <v>985</v>
      </c>
      <c r="D355" s="227" t="s">
        <v>626</v>
      </c>
      <c r="E355" s="282" t="s">
        <v>2597</v>
      </c>
      <c r="F355" s="227" t="s">
        <v>281</v>
      </c>
      <c r="G355" s="227"/>
      <c r="H355" s="227" t="s">
        <v>630</v>
      </c>
      <c r="I355" s="353" t="s">
        <v>3100</v>
      </c>
      <c r="J355" s="361">
        <v>11000</v>
      </c>
    </row>
    <row r="356" spans="1:11" s="154" customFormat="1" ht="31.5" hidden="1" customHeight="1">
      <c r="A356" s="811"/>
      <c r="B356" s="313" t="s">
        <v>3067</v>
      </c>
      <c r="C356" s="227" t="s">
        <v>985</v>
      </c>
      <c r="D356" s="227" t="s">
        <v>399</v>
      </c>
      <c r="E356" s="282" t="s">
        <v>2597</v>
      </c>
      <c r="F356" s="227" t="s">
        <v>281</v>
      </c>
      <c r="G356" s="227"/>
      <c r="H356" s="227" t="s">
        <v>630</v>
      </c>
      <c r="I356" s="353" t="s">
        <v>3101</v>
      </c>
      <c r="J356" s="361">
        <v>5750</v>
      </c>
    </row>
    <row r="357" spans="1:11" s="154" customFormat="1" ht="31.5" hidden="1" customHeight="1">
      <c r="A357" s="811"/>
      <c r="B357" s="313" t="s">
        <v>3067</v>
      </c>
      <c r="C357" s="227" t="s">
        <v>973</v>
      </c>
      <c r="D357" s="227" t="s">
        <v>3102</v>
      </c>
      <c r="E357" s="282" t="s">
        <v>2606</v>
      </c>
      <c r="F357" s="227" t="s">
        <v>281</v>
      </c>
      <c r="G357" s="227"/>
      <c r="H357" s="227" t="s">
        <v>630</v>
      </c>
      <c r="I357" s="353" t="s">
        <v>3103</v>
      </c>
      <c r="J357" s="361">
        <v>12500</v>
      </c>
    </row>
    <row r="358" spans="1:11" s="154" customFormat="1" ht="47.25" hidden="1" customHeight="1">
      <c r="A358" s="811"/>
      <c r="B358" s="223" t="s">
        <v>3074</v>
      </c>
      <c r="C358" s="227" t="s">
        <v>990</v>
      </c>
      <c r="D358" s="227" t="s">
        <v>3075</v>
      </c>
      <c r="E358" s="227" t="s">
        <v>2612</v>
      </c>
      <c r="F358" s="227" t="s">
        <v>281</v>
      </c>
      <c r="G358" s="227"/>
      <c r="H358" s="227" t="s">
        <v>630</v>
      </c>
      <c r="I358" s="353" t="s">
        <v>3104</v>
      </c>
      <c r="J358" s="359">
        <v>6000</v>
      </c>
    </row>
    <row r="359" spans="1:11" s="154" customFormat="1" ht="47.25" hidden="1" customHeight="1">
      <c r="A359" s="811"/>
      <c r="B359" s="313" t="s">
        <v>3077</v>
      </c>
      <c r="C359" s="316" t="s">
        <v>973</v>
      </c>
      <c r="D359" s="316" t="s">
        <v>3078</v>
      </c>
      <c r="E359" s="313" t="s">
        <v>2612</v>
      </c>
      <c r="F359" s="316" t="s">
        <v>281</v>
      </c>
      <c r="G359" s="316"/>
      <c r="H359" s="316" t="s">
        <v>630</v>
      </c>
      <c r="I359" s="634" t="s">
        <v>3105</v>
      </c>
      <c r="J359" s="635" t="s">
        <v>3092</v>
      </c>
    </row>
    <row r="360" spans="1:11" s="154" customFormat="1" ht="47.25" hidden="1" customHeight="1">
      <c r="A360" s="811"/>
      <c r="B360" s="313" t="s">
        <v>3067</v>
      </c>
      <c r="C360" s="316" t="s">
        <v>973</v>
      </c>
      <c r="D360" s="316" t="s">
        <v>486</v>
      </c>
      <c r="E360" s="316" t="s">
        <v>2612</v>
      </c>
      <c r="F360" s="586" t="s">
        <v>3097</v>
      </c>
      <c r="G360" s="224"/>
      <c r="H360" s="316" t="s">
        <v>3106</v>
      </c>
      <c r="I360" s="633" t="s">
        <v>3107</v>
      </c>
      <c r="J360" s="359">
        <v>6700</v>
      </c>
    </row>
    <row r="361" spans="1:11" s="198" customFormat="1" ht="31.2" hidden="1" customHeight="1">
      <c r="A361" s="811"/>
      <c r="B361" s="223" t="s">
        <v>3067</v>
      </c>
      <c r="C361" s="282" t="s">
        <v>990</v>
      </c>
      <c r="D361" s="227" t="s">
        <v>309</v>
      </c>
      <c r="E361" s="282" t="s">
        <v>2612</v>
      </c>
      <c r="F361" s="227" t="s">
        <v>281</v>
      </c>
      <c r="G361" s="227"/>
      <c r="H361" s="282" t="s">
        <v>630</v>
      </c>
      <c r="I361" s="354" t="s">
        <v>3108</v>
      </c>
      <c r="J361" s="378">
        <v>12500</v>
      </c>
      <c r="K361" s="334"/>
    </row>
    <row r="362" spans="1:11" s="154" customFormat="1" ht="31.5" hidden="1" customHeight="1">
      <c r="A362" s="811"/>
      <c r="B362" s="313" t="s">
        <v>3067</v>
      </c>
      <c r="C362" s="227" t="s">
        <v>985</v>
      </c>
      <c r="D362" s="227" t="s">
        <v>1583</v>
      </c>
      <c r="E362" s="282" t="s">
        <v>2612</v>
      </c>
      <c r="F362" s="227" t="s">
        <v>281</v>
      </c>
      <c r="G362" s="227"/>
      <c r="H362" s="227" t="s">
        <v>630</v>
      </c>
      <c r="I362" s="353" t="s">
        <v>3109</v>
      </c>
      <c r="J362" s="361">
        <v>11000</v>
      </c>
    </row>
    <row r="363" spans="1:11" s="154" customFormat="1" ht="31.5" hidden="1" customHeight="1">
      <c r="A363" s="811"/>
      <c r="B363" s="313" t="s">
        <v>3067</v>
      </c>
      <c r="C363" s="227" t="s">
        <v>990</v>
      </c>
      <c r="D363" s="227" t="s">
        <v>1661</v>
      </c>
      <c r="E363" s="282" t="s">
        <v>2617</v>
      </c>
      <c r="F363" s="316" t="s">
        <v>281</v>
      </c>
      <c r="G363" s="316"/>
      <c r="H363" s="227" t="s">
        <v>630</v>
      </c>
      <c r="I363" s="353" t="s">
        <v>3110</v>
      </c>
      <c r="J363" s="361">
        <v>7700</v>
      </c>
    </row>
    <row r="364" spans="1:11" s="154" customFormat="1" ht="47.25" hidden="1" customHeight="1">
      <c r="A364" s="811"/>
      <c r="B364" s="313" t="s">
        <v>3067</v>
      </c>
      <c r="C364" s="316" t="s">
        <v>973</v>
      </c>
      <c r="D364" s="316" t="s">
        <v>486</v>
      </c>
      <c r="E364" s="316" t="s">
        <v>2617</v>
      </c>
      <c r="F364" s="227" t="s">
        <v>281</v>
      </c>
      <c r="G364" s="227"/>
      <c r="H364" s="316" t="s">
        <v>3111</v>
      </c>
      <c r="I364" s="633" t="s">
        <v>3112</v>
      </c>
      <c r="J364" s="359">
        <v>6700</v>
      </c>
    </row>
    <row r="365" spans="1:11" s="154" customFormat="1" ht="47.25" hidden="1" customHeight="1">
      <c r="A365" s="811"/>
      <c r="B365" s="313" t="s">
        <v>3077</v>
      </c>
      <c r="C365" s="316" t="s">
        <v>973</v>
      </c>
      <c r="D365" s="316" t="s">
        <v>3078</v>
      </c>
      <c r="E365" s="313" t="s">
        <v>2617</v>
      </c>
      <c r="F365" s="316" t="s">
        <v>2565</v>
      </c>
      <c r="G365" s="316"/>
      <c r="H365" s="316" t="s">
        <v>3113</v>
      </c>
      <c r="I365" s="634" t="s">
        <v>3114</v>
      </c>
      <c r="J365" s="635" t="s">
        <v>3092</v>
      </c>
    </row>
    <row r="366" spans="1:11" s="154" customFormat="1" ht="47.25" hidden="1" customHeight="1">
      <c r="A366" s="811"/>
      <c r="B366" s="223" t="s">
        <v>3074</v>
      </c>
      <c r="C366" s="227" t="s">
        <v>990</v>
      </c>
      <c r="D366" s="227" t="s">
        <v>3075</v>
      </c>
      <c r="E366" s="227" t="s">
        <v>2617</v>
      </c>
      <c r="F366" s="227" t="s">
        <v>281</v>
      </c>
      <c r="G366" s="227"/>
      <c r="H366" s="227" t="s">
        <v>630</v>
      </c>
      <c r="I366" s="353" t="s">
        <v>3115</v>
      </c>
      <c r="J366" s="359">
        <v>6000</v>
      </c>
    </row>
    <row r="367" spans="1:11" s="154" customFormat="1" ht="31.5" hidden="1" customHeight="1">
      <c r="A367" s="811"/>
      <c r="B367" s="313" t="s">
        <v>3116</v>
      </c>
      <c r="C367" s="316" t="s">
        <v>973</v>
      </c>
      <c r="D367" s="316" t="s">
        <v>3117</v>
      </c>
      <c r="E367" s="316" t="s">
        <v>2628</v>
      </c>
      <c r="F367" s="227" t="s">
        <v>281</v>
      </c>
      <c r="G367" s="227"/>
      <c r="H367" s="316" t="s">
        <v>630</v>
      </c>
      <c r="I367" s="633" t="s">
        <v>3118</v>
      </c>
      <c r="J367" s="359">
        <v>8200</v>
      </c>
    </row>
    <row r="368" spans="1:11" s="154" customFormat="1" ht="31.5" hidden="1" customHeight="1">
      <c r="A368" s="811"/>
      <c r="B368" s="313" t="s">
        <v>3067</v>
      </c>
      <c r="C368" s="227" t="s">
        <v>973</v>
      </c>
      <c r="D368" s="227" t="s">
        <v>3102</v>
      </c>
      <c r="E368" s="282" t="s">
        <v>2628</v>
      </c>
      <c r="F368" s="227" t="s">
        <v>281</v>
      </c>
      <c r="G368" s="227"/>
      <c r="H368" s="227" t="s">
        <v>630</v>
      </c>
      <c r="I368" s="353" t="s">
        <v>3119</v>
      </c>
      <c r="J368" s="361">
        <v>12500</v>
      </c>
    </row>
    <row r="369" spans="1:11" s="154" customFormat="1" ht="31.5" hidden="1" customHeight="1">
      <c r="A369" s="811"/>
      <c r="B369" s="313" t="s">
        <v>3067</v>
      </c>
      <c r="C369" s="227" t="s">
        <v>985</v>
      </c>
      <c r="D369" s="227" t="s">
        <v>1583</v>
      </c>
      <c r="E369" s="282" t="s">
        <v>2628</v>
      </c>
      <c r="F369" s="227" t="s">
        <v>281</v>
      </c>
      <c r="G369" s="227"/>
      <c r="H369" s="227" t="s">
        <v>630</v>
      </c>
      <c r="I369" s="353" t="s">
        <v>3120</v>
      </c>
      <c r="J369" s="361">
        <v>11000</v>
      </c>
    </row>
    <row r="370" spans="1:11" s="154" customFormat="1" ht="31.5" hidden="1" customHeight="1">
      <c r="A370" s="811"/>
      <c r="B370" s="313" t="s">
        <v>3077</v>
      </c>
      <c r="C370" s="316" t="s">
        <v>973</v>
      </c>
      <c r="D370" s="316" t="s">
        <v>204</v>
      </c>
      <c r="E370" s="316" t="s">
        <v>2628</v>
      </c>
      <c r="F370" s="316" t="s">
        <v>281</v>
      </c>
      <c r="G370" s="316"/>
      <c r="H370" s="316" t="s">
        <v>630</v>
      </c>
      <c r="I370" s="633" t="s">
        <v>3121</v>
      </c>
      <c r="J370" s="359">
        <v>11200</v>
      </c>
    </row>
    <row r="371" spans="1:11" s="154" customFormat="1" ht="47.25" hidden="1" customHeight="1">
      <c r="A371" s="811"/>
      <c r="B371" s="313" t="s">
        <v>3067</v>
      </c>
      <c r="C371" s="316" t="s">
        <v>973</v>
      </c>
      <c r="D371" s="316" t="s">
        <v>486</v>
      </c>
      <c r="E371" s="316" t="s">
        <v>2634</v>
      </c>
      <c r="F371" s="227" t="s">
        <v>281</v>
      </c>
      <c r="G371" s="227"/>
      <c r="H371" s="227" t="s">
        <v>630</v>
      </c>
      <c r="I371" s="633" t="s">
        <v>3122</v>
      </c>
      <c r="J371" s="359">
        <v>6700</v>
      </c>
    </row>
    <row r="372" spans="1:11" s="154" customFormat="1" ht="31.5" hidden="1" customHeight="1">
      <c r="A372" s="811"/>
      <c r="B372" s="313" t="s">
        <v>3077</v>
      </c>
      <c r="C372" s="316" t="s">
        <v>973</v>
      </c>
      <c r="D372" s="316" t="s">
        <v>204</v>
      </c>
      <c r="E372" s="316" t="s">
        <v>2634</v>
      </c>
      <c r="F372" s="316" t="s">
        <v>281</v>
      </c>
      <c r="G372" s="316"/>
      <c r="H372" s="316" t="s">
        <v>630</v>
      </c>
      <c r="I372" s="633" t="s">
        <v>3123</v>
      </c>
      <c r="J372" s="359">
        <v>11200</v>
      </c>
    </row>
    <row r="373" spans="1:11" s="198" customFormat="1" ht="47.25" hidden="1" customHeight="1">
      <c r="A373" s="811"/>
      <c r="B373" s="223" t="s">
        <v>3067</v>
      </c>
      <c r="C373" s="282" t="s">
        <v>990</v>
      </c>
      <c r="D373" s="227" t="s">
        <v>309</v>
      </c>
      <c r="E373" s="282" t="s">
        <v>2634</v>
      </c>
      <c r="F373" s="227" t="s">
        <v>281</v>
      </c>
      <c r="G373" s="227"/>
      <c r="H373" s="282" t="s">
        <v>630</v>
      </c>
      <c r="I373" s="354" t="s">
        <v>3124</v>
      </c>
      <c r="J373" s="378">
        <v>12500</v>
      </c>
      <c r="K373" s="334"/>
    </row>
    <row r="374" spans="1:11" s="154" customFormat="1" ht="47.25" hidden="1" customHeight="1">
      <c r="A374" s="811"/>
      <c r="B374" s="313" t="s">
        <v>3077</v>
      </c>
      <c r="C374" s="316" t="s">
        <v>973</v>
      </c>
      <c r="D374" s="316" t="s">
        <v>3078</v>
      </c>
      <c r="E374" s="313" t="s">
        <v>2634</v>
      </c>
      <c r="F374" s="227" t="s">
        <v>281</v>
      </c>
      <c r="G374" s="227"/>
      <c r="H374" s="316" t="s">
        <v>630</v>
      </c>
      <c r="I374" s="634" t="s">
        <v>3125</v>
      </c>
      <c r="J374" s="635" t="s">
        <v>3092</v>
      </c>
    </row>
    <row r="375" spans="1:11" s="154" customFormat="1" ht="31.2" hidden="1" customHeight="1">
      <c r="A375" s="811"/>
      <c r="B375" s="313" t="s">
        <v>3067</v>
      </c>
      <c r="C375" s="227" t="s">
        <v>985</v>
      </c>
      <c r="D375" s="227" t="s">
        <v>399</v>
      </c>
      <c r="E375" s="282" t="s">
        <v>2634</v>
      </c>
      <c r="F375" s="227" t="s">
        <v>281</v>
      </c>
      <c r="G375" s="227"/>
      <c r="H375" s="227" t="s">
        <v>630</v>
      </c>
      <c r="I375" s="353" t="s">
        <v>3126</v>
      </c>
      <c r="J375" s="361">
        <v>5750</v>
      </c>
    </row>
    <row r="376" spans="1:11" s="198" customFormat="1" ht="46.95" hidden="1" customHeight="1">
      <c r="A376" s="811"/>
      <c r="B376" s="223" t="s">
        <v>3127</v>
      </c>
      <c r="C376" s="282" t="s">
        <v>990</v>
      </c>
      <c r="D376" s="227" t="s">
        <v>3128</v>
      </c>
      <c r="E376" s="282" t="s">
        <v>2634</v>
      </c>
      <c r="F376" s="227" t="s">
        <v>281</v>
      </c>
      <c r="G376" s="227"/>
      <c r="H376" s="282" t="s">
        <v>630</v>
      </c>
      <c r="I376" s="354" t="s">
        <v>3129</v>
      </c>
      <c r="J376" s="378">
        <v>6300</v>
      </c>
      <c r="K376" s="334"/>
    </row>
    <row r="377" spans="1:11" s="154" customFormat="1" ht="46.95" hidden="1" customHeight="1">
      <c r="A377" s="811"/>
      <c r="B377" s="313" t="s">
        <v>3067</v>
      </c>
      <c r="C377" s="227" t="s">
        <v>990</v>
      </c>
      <c r="D377" s="227" t="s">
        <v>1661</v>
      </c>
      <c r="E377" s="282" t="s">
        <v>2634</v>
      </c>
      <c r="F377" s="316" t="s">
        <v>281</v>
      </c>
      <c r="G377" s="316"/>
      <c r="H377" s="227" t="s">
        <v>630</v>
      </c>
      <c r="I377" s="353" t="s">
        <v>3130</v>
      </c>
      <c r="J377" s="361">
        <v>7700</v>
      </c>
    </row>
    <row r="378" spans="1:11" s="154" customFormat="1" ht="46.95" hidden="1" customHeight="1">
      <c r="A378" s="811"/>
      <c r="B378" s="313" t="s">
        <v>3067</v>
      </c>
      <c r="C378" s="316" t="s">
        <v>973</v>
      </c>
      <c r="D378" s="316" t="s">
        <v>486</v>
      </c>
      <c r="E378" s="316" t="s">
        <v>2646</v>
      </c>
      <c r="F378" s="227" t="s">
        <v>281</v>
      </c>
      <c r="G378" s="227"/>
      <c r="H378" s="227" t="s">
        <v>630</v>
      </c>
      <c r="I378" s="633" t="s">
        <v>3131</v>
      </c>
      <c r="J378" s="359">
        <v>6700</v>
      </c>
    </row>
    <row r="379" spans="1:11" s="154" customFormat="1" ht="31.2" hidden="1" customHeight="1">
      <c r="A379" s="811"/>
      <c r="B379" s="313" t="s">
        <v>3067</v>
      </c>
      <c r="C379" s="227" t="s">
        <v>985</v>
      </c>
      <c r="D379" s="227" t="s">
        <v>626</v>
      </c>
      <c r="E379" s="282" t="s">
        <v>2646</v>
      </c>
      <c r="F379" s="227" t="s">
        <v>281</v>
      </c>
      <c r="G379" s="227"/>
      <c r="H379" s="227" t="s">
        <v>630</v>
      </c>
      <c r="I379" s="353" t="s">
        <v>3132</v>
      </c>
      <c r="J379" s="361">
        <v>11000</v>
      </c>
    </row>
    <row r="380" spans="1:11" s="154" customFormat="1" ht="46.95" hidden="1" customHeight="1">
      <c r="A380" s="811"/>
      <c r="B380" s="313" t="s">
        <v>3067</v>
      </c>
      <c r="C380" s="227" t="s">
        <v>990</v>
      </c>
      <c r="D380" s="227" t="s">
        <v>1661</v>
      </c>
      <c r="E380" s="282" t="s">
        <v>2646</v>
      </c>
      <c r="F380" s="316" t="s">
        <v>281</v>
      </c>
      <c r="G380" s="316"/>
      <c r="H380" s="227" t="s">
        <v>630</v>
      </c>
      <c r="I380" s="353" t="s">
        <v>3133</v>
      </c>
      <c r="J380" s="361">
        <v>7700</v>
      </c>
    </row>
    <row r="381" spans="1:11" s="154" customFormat="1" ht="46.95" hidden="1" customHeight="1">
      <c r="A381" s="811"/>
      <c r="B381" s="313" t="s">
        <v>3067</v>
      </c>
      <c r="C381" s="227" t="s">
        <v>985</v>
      </c>
      <c r="D381" s="227" t="s">
        <v>1583</v>
      </c>
      <c r="E381" s="282" t="s">
        <v>2646</v>
      </c>
      <c r="F381" s="227" t="s">
        <v>281</v>
      </c>
      <c r="G381" s="227"/>
      <c r="H381" s="227" t="s">
        <v>630</v>
      </c>
      <c r="I381" s="353" t="s">
        <v>3134</v>
      </c>
      <c r="J381" s="361">
        <v>11000</v>
      </c>
    </row>
    <row r="382" spans="1:11" s="154" customFormat="1" ht="31.2" hidden="1" customHeight="1">
      <c r="A382" s="811"/>
      <c r="B382" s="313" t="s">
        <v>3077</v>
      </c>
      <c r="C382" s="316" t="s">
        <v>973</v>
      </c>
      <c r="D382" s="316" t="s">
        <v>204</v>
      </c>
      <c r="E382" s="316" t="s">
        <v>2646</v>
      </c>
      <c r="F382" s="316" t="s">
        <v>281</v>
      </c>
      <c r="G382" s="316"/>
      <c r="H382" s="316" t="s">
        <v>630</v>
      </c>
      <c r="I382" s="633" t="s">
        <v>3135</v>
      </c>
      <c r="J382" s="359">
        <v>11200</v>
      </c>
    </row>
    <row r="383" spans="1:11" s="154" customFormat="1" ht="31.2" hidden="1" customHeight="1">
      <c r="A383" s="811"/>
      <c r="B383" s="313" t="s">
        <v>3067</v>
      </c>
      <c r="C383" s="282" t="s">
        <v>973</v>
      </c>
      <c r="D383" s="227" t="s">
        <v>200</v>
      </c>
      <c r="E383" s="229" t="s">
        <v>2646</v>
      </c>
      <c r="F383" s="227" t="s">
        <v>281</v>
      </c>
      <c r="G383" s="227"/>
      <c r="H383" s="282" t="s">
        <v>630</v>
      </c>
      <c r="I383" s="358" t="s">
        <v>3136</v>
      </c>
      <c r="J383" s="359">
        <v>8000</v>
      </c>
    </row>
    <row r="384" spans="1:11" s="198" customFormat="1" ht="46.95" hidden="1" customHeight="1">
      <c r="A384" s="811"/>
      <c r="B384" s="223" t="s">
        <v>3127</v>
      </c>
      <c r="C384" s="282" t="s">
        <v>990</v>
      </c>
      <c r="D384" s="227" t="s">
        <v>3128</v>
      </c>
      <c r="E384" s="282" t="s">
        <v>2656</v>
      </c>
      <c r="F384" s="227" t="s">
        <v>281</v>
      </c>
      <c r="G384" s="227"/>
      <c r="H384" s="282" t="s">
        <v>630</v>
      </c>
      <c r="I384" s="354" t="s">
        <v>3137</v>
      </c>
      <c r="J384" s="378">
        <v>6300</v>
      </c>
      <c r="K384" s="334"/>
    </row>
    <row r="385" spans="1:11" s="198" customFormat="1" ht="46.95" hidden="1" customHeight="1">
      <c r="A385" s="811"/>
      <c r="B385" s="223" t="s">
        <v>3067</v>
      </c>
      <c r="C385" s="282" t="s">
        <v>990</v>
      </c>
      <c r="D385" s="227" t="s">
        <v>309</v>
      </c>
      <c r="E385" s="282" t="s">
        <v>2656</v>
      </c>
      <c r="F385" s="227" t="s">
        <v>281</v>
      </c>
      <c r="G385" s="227"/>
      <c r="H385" s="282" t="s">
        <v>630</v>
      </c>
      <c r="I385" s="354" t="s">
        <v>3138</v>
      </c>
      <c r="J385" s="378">
        <v>12500</v>
      </c>
      <c r="K385" s="334"/>
    </row>
    <row r="386" spans="1:11" s="204" customFormat="1" ht="46.95" hidden="1" customHeight="1">
      <c r="A386" s="811"/>
      <c r="B386" s="313" t="s">
        <v>3067</v>
      </c>
      <c r="C386" s="227" t="s">
        <v>990</v>
      </c>
      <c r="D386" s="227" t="s">
        <v>1661</v>
      </c>
      <c r="E386" s="282" t="s">
        <v>2663</v>
      </c>
      <c r="F386" s="316" t="s">
        <v>281</v>
      </c>
      <c r="G386" s="316"/>
      <c r="H386" s="227" t="s">
        <v>630</v>
      </c>
      <c r="I386" s="353" t="s">
        <v>3139</v>
      </c>
      <c r="J386" s="361">
        <v>7700</v>
      </c>
    </row>
    <row r="387" spans="1:11" s="204" customFormat="1" ht="31.2" hidden="1" customHeight="1">
      <c r="A387" s="811"/>
      <c r="B387" s="313" t="s">
        <v>3067</v>
      </c>
      <c r="C387" s="282" t="s">
        <v>973</v>
      </c>
      <c r="D387" s="227" t="s">
        <v>200</v>
      </c>
      <c r="E387" s="229" t="s">
        <v>2663</v>
      </c>
      <c r="F387" s="227" t="s">
        <v>281</v>
      </c>
      <c r="G387" s="227"/>
      <c r="H387" s="282" t="s">
        <v>630</v>
      </c>
      <c r="I387" s="358" t="s">
        <v>3140</v>
      </c>
      <c r="J387" s="359">
        <v>8000</v>
      </c>
    </row>
    <row r="388" spans="1:11" s="198" customFormat="1" ht="46.95" hidden="1" customHeight="1">
      <c r="A388" s="811"/>
      <c r="B388" s="223" t="s">
        <v>3127</v>
      </c>
      <c r="C388" s="282" t="s">
        <v>990</v>
      </c>
      <c r="D388" s="227" t="s">
        <v>3128</v>
      </c>
      <c r="E388" s="282" t="s">
        <v>2669</v>
      </c>
      <c r="F388" s="227" t="s">
        <v>281</v>
      </c>
      <c r="G388" s="227"/>
      <c r="H388" s="282" t="s">
        <v>630</v>
      </c>
      <c r="I388" s="354" t="s">
        <v>3141</v>
      </c>
      <c r="J388" s="378">
        <v>6300</v>
      </c>
      <c r="K388" s="334"/>
    </row>
    <row r="389" spans="1:11" s="198" customFormat="1" ht="46.95" hidden="1" customHeight="1">
      <c r="A389" s="811"/>
      <c r="B389" s="223" t="s">
        <v>3067</v>
      </c>
      <c r="C389" s="282" t="s">
        <v>990</v>
      </c>
      <c r="D389" s="227" t="s">
        <v>309</v>
      </c>
      <c r="E389" s="282" t="s">
        <v>2669</v>
      </c>
      <c r="F389" s="227" t="s">
        <v>281</v>
      </c>
      <c r="G389" s="227"/>
      <c r="H389" s="282" t="s">
        <v>630</v>
      </c>
      <c r="I389" s="354" t="s">
        <v>3142</v>
      </c>
      <c r="J389" s="378">
        <v>12500</v>
      </c>
      <c r="K389" s="334"/>
    </row>
    <row r="390" spans="1:11" s="204" customFormat="1" ht="31.2" hidden="1" customHeight="1">
      <c r="A390" s="811"/>
      <c r="B390" s="313" t="s">
        <v>3116</v>
      </c>
      <c r="C390" s="316" t="s">
        <v>973</v>
      </c>
      <c r="D390" s="316" t="s">
        <v>3117</v>
      </c>
      <c r="E390" s="316" t="s">
        <v>2669</v>
      </c>
      <c r="F390" s="227" t="s">
        <v>281</v>
      </c>
      <c r="G390" s="227"/>
      <c r="H390" s="316" t="s">
        <v>630</v>
      </c>
      <c r="I390" s="633" t="s">
        <v>3143</v>
      </c>
      <c r="J390" s="359">
        <v>8200</v>
      </c>
    </row>
    <row r="391" spans="1:11" s="204" customFormat="1" ht="31.2" hidden="1" customHeight="1">
      <c r="A391" s="811"/>
      <c r="B391" s="313" t="s">
        <v>3067</v>
      </c>
      <c r="C391" s="227" t="s">
        <v>985</v>
      </c>
      <c r="D391" s="227" t="s">
        <v>626</v>
      </c>
      <c r="E391" s="282" t="s">
        <v>2676</v>
      </c>
      <c r="F391" s="227" t="s">
        <v>281</v>
      </c>
      <c r="G391" s="227"/>
      <c r="H391" s="227" t="s">
        <v>630</v>
      </c>
      <c r="I391" s="353" t="s">
        <v>3144</v>
      </c>
      <c r="J391" s="361">
        <v>11000</v>
      </c>
    </row>
    <row r="392" spans="1:11" s="204" customFormat="1" ht="31.2" hidden="1" customHeight="1">
      <c r="A392" s="811"/>
      <c r="B392" s="313" t="s">
        <v>3067</v>
      </c>
      <c r="C392" s="282" t="s">
        <v>973</v>
      </c>
      <c r="D392" s="227" t="s">
        <v>299</v>
      </c>
      <c r="E392" s="229" t="s">
        <v>2705</v>
      </c>
      <c r="F392" s="227" t="s">
        <v>281</v>
      </c>
      <c r="G392" s="227"/>
      <c r="H392" s="282" t="s">
        <v>630</v>
      </c>
      <c r="I392" s="358" t="s">
        <v>3145</v>
      </c>
      <c r="J392" s="359">
        <v>6500</v>
      </c>
    </row>
    <row r="393" spans="1:11" s="204" customFormat="1" ht="62.4" hidden="1" customHeight="1">
      <c r="A393" s="811"/>
      <c r="B393" s="313" t="s">
        <v>3067</v>
      </c>
      <c r="C393" s="316" t="s">
        <v>973</v>
      </c>
      <c r="D393" s="316" t="s">
        <v>486</v>
      </c>
      <c r="E393" s="316" t="s">
        <v>2705</v>
      </c>
      <c r="F393" s="227" t="s">
        <v>281</v>
      </c>
      <c r="G393" s="227"/>
      <c r="H393" s="227" t="s">
        <v>630</v>
      </c>
      <c r="I393" s="633" t="s">
        <v>3146</v>
      </c>
      <c r="J393" s="359">
        <v>6700</v>
      </c>
    </row>
    <row r="394" spans="1:11" s="204" customFormat="1" ht="31.2" hidden="1" customHeight="1">
      <c r="A394" s="811"/>
      <c r="B394" s="313" t="s">
        <v>3077</v>
      </c>
      <c r="C394" s="316" t="s">
        <v>973</v>
      </c>
      <c r="D394" s="316" t="s">
        <v>3078</v>
      </c>
      <c r="E394" s="313" t="s">
        <v>2705</v>
      </c>
      <c r="F394" s="227" t="s">
        <v>281</v>
      </c>
      <c r="G394" s="227"/>
      <c r="H394" s="316" t="s">
        <v>630</v>
      </c>
      <c r="I394" s="634" t="s">
        <v>3147</v>
      </c>
      <c r="J394" s="635" t="s">
        <v>3092</v>
      </c>
    </row>
    <row r="395" spans="1:11" s="204" customFormat="1" ht="31.2" hidden="1" customHeight="1">
      <c r="A395" s="811"/>
      <c r="B395" s="313" t="s">
        <v>3116</v>
      </c>
      <c r="C395" s="316" t="s">
        <v>973</v>
      </c>
      <c r="D395" s="316" t="s">
        <v>3117</v>
      </c>
      <c r="E395" s="316" t="s">
        <v>2718</v>
      </c>
      <c r="F395" s="227" t="s">
        <v>281</v>
      </c>
      <c r="G395" s="227"/>
      <c r="H395" s="316" t="s">
        <v>630</v>
      </c>
      <c r="I395" s="633" t="s">
        <v>3148</v>
      </c>
      <c r="J395" s="359">
        <v>8200</v>
      </c>
    </row>
    <row r="396" spans="1:11" s="154" customFormat="1" ht="46.95" hidden="1" customHeight="1">
      <c r="A396" s="811"/>
      <c r="B396" s="223" t="s">
        <v>3074</v>
      </c>
      <c r="C396" s="227" t="s">
        <v>990</v>
      </c>
      <c r="D396" s="227" t="s">
        <v>3075</v>
      </c>
      <c r="E396" s="227" t="s">
        <v>2718</v>
      </c>
      <c r="F396" s="227" t="s">
        <v>281</v>
      </c>
      <c r="G396" s="227"/>
      <c r="H396" s="227" t="s">
        <v>630</v>
      </c>
      <c r="I396" s="353" t="s">
        <v>3149</v>
      </c>
      <c r="J396" s="359">
        <v>6000</v>
      </c>
    </row>
    <row r="397" spans="1:11" s="154" customFormat="1" ht="46.95" hidden="1" customHeight="1">
      <c r="A397" s="811"/>
      <c r="B397" s="313" t="s">
        <v>3067</v>
      </c>
      <c r="C397" s="227" t="s">
        <v>985</v>
      </c>
      <c r="D397" s="227" t="s">
        <v>1583</v>
      </c>
      <c r="E397" s="282" t="s">
        <v>2724</v>
      </c>
      <c r="F397" s="227" t="s">
        <v>281</v>
      </c>
      <c r="G397" s="227"/>
      <c r="H397" s="227" t="s">
        <v>630</v>
      </c>
      <c r="I397" s="353" t="s">
        <v>3150</v>
      </c>
      <c r="J397" s="361">
        <v>11000</v>
      </c>
    </row>
    <row r="398" spans="1:11" s="154" customFormat="1" ht="46.95" hidden="1" customHeight="1">
      <c r="A398" s="811"/>
      <c r="B398" s="223" t="s">
        <v>3074</v>
      </c>
      <c r="C398" s="227" t="s">
        <v>990</v>
      </c>
      <c r="D398" s="227" t="s">
        <v>3075</v>
      </c>
      <c r="E398" s="227" t="s">
        <v>2724</v>
      </c>
      <c r="F398" s="227" t="s">
        <v>281</v>
      </c>
      <c r="G398" s="227"/>
      <c r="H398" s="227" t="s">
        <v>630</v>
      </c>
      <c r="I398" s="353" t="s">
        <v>3151</v>
      </c>
      <c r="J398" s="359">
        <v>6000</v>
      </c>
    </row>
    <row r="399" spans="1:11" s="204" customFormat="1" ht="46.95" hidden="1" customHeight="1">
      <c r="A399" s="811"/>
      <c r="B399" s="313" t="s">
        <v>3067</v>
      </c>
      <c r="C399" s="227" t="s">
        <v>990</v>
      </c>
      <c r="D399" s="227" t="s">
        <v>1661</v>
      </c>
      <c r="E399" s="282" t="s">
        <v>2724</v>
      </c>
      <c r="F399" s="316" t="s">
        <v>281</v>
      </c>
      <c r="G399" s="316"/>
      <c r="H399" s="227" t="s">
        <v>630</v>
      </c>
      <c r="I399" s="353" t="s">
        <v>3152</v>
      </c>
      <c r="J399" s="361">
        <v>7700</v>
      </c>
    </row>
    <row r="400" spans="1:11" s="204" customFormat="1" ht="31.2" hidden="1" customHeight="1">
      <c r="A400" s="811"/>
      <c r="B400" s="313" t="s">
        <v>3067</v>
      </c>
      <c r="C400" s="227" t="s">
        <v>985</v>
      </c>
      <c r="D400" s="227" t="s">
        <v>626</v>
      </c>
      <c r="E400" s="282" t="s">
        <v>2736</v>
      </c>
      <c r="F400" s="227" t="s">
        <v>281</v>
      </c>
      <c r="G400" s="227"/>
      <c r="H400" s="227" t="s">
        <v>630</v>
      </c>
      <c r="I400" s="353" t="s">
        <v>3153</v>
      </c>
      <c r="J400" s="361">
        <v>11000</v>
      </c>
    </row>
    <row r="401" spans="1:10" s="204" customFormat="1" ht="46.95" hidden="1" customHeight="1">
      <c r="A401" s="811"/>
      <c r="B401" s="313" t="s">
        <v>3067</v>
      </c>
      <c r="C401" s="227" t="s">
        <v>973</v>
      </c>
      <c r="D401" s="227" t="s">
        <v>3102</v>
      </c>
      <c r="E401" s="282" t="s">
        <v>2736</v>
      </c>
      <c r="F401" s="227" t="s">
        <v>281</v>
      </c>
      <c r="G401" s="227"/>
      <c r="H401" s="227" t="s">
        <v>630</v>
      </c>
      <c r="I401" s="353" t="s">
        <v>3154</v>
      </c>
      <c r="J401" s="361">
        <v>12500</v>
      </c>
    </row>
    <row r="402" spans="1:10" s="204" customFormat="1" ht="31.2" hidden="1" customHeight="1">
      <c r="A402" s="811"/>
      <c r="B402" s="313" t="s">
        <v>3067</v>
      </c>
      <c r="C402" s="282" t="s">
        <v>973</v>
      </c>
      <c r="D402" s="227" t="s">
        <v>299</v>
      </c>
      <c r="E402" s="229" t="s">
        <v>2736</v>
      </c>
      <c r="F402" s="227" t="s">
        <v>281</v>
      </c>
      <c r="G402" s="227"/>
      <c r="H402" s="282" t="s">
        <v>630</v>
      </c>
      <c r="I402" s="358" t="s">
        <v>3155</v>
      </c>
      <c r="J402" s="359">
        <v>6500</v>
      </c>
    </row>
    <row r="403" spans="1:10" s="204" customFormat="1" ht="31.2" hidden="1" customHeight="1">
      <c r="A403" s="811"/>
      <c r="B403" s="313" t="s">
        <v>3067</v>
      </c>
      <c r="C403" s="282" t="s">
        <v>973</v>
      </c>
      <c r="D403" s="227" t="s">
        <v>200</v>
      </c>
      <c r="E403" s="229" t="s">
        <v>2736</v>
      </c>
      <c r="F403" s="227" t="s">
        <v>281</v>
      </c>
      <c r="G403" s="227"/>
      <c r="H403" s="282" t="s">
        <v>630</v>
      </c>
      <c r="I403" s="358" t="s">
        <v>3156</v>
      </c>
      <c r="J403" s="359">
        <v>8000</v>
      </c>
    </row>
    <row r="404" spans="1:10" s="204" customFormat="1" ht="46.95" hidden="1" customHeight="1">
      <c r="A404" s="811"/>
      <c r="B404" s="313" t="s">
        <v>3067</v>
      </c>
      <c r="C404" s="227" t="s">
        <v>973</v>
      </c>
      <c r="D404" s="227" t="s">
        <v>3102</v>
      </c>
      <c r="E404" s="282" t="s">
        <v>2743</v>
      </c>
      <c r="F404" s="227" t="s">
        <v>281</v>
      </c>
      <c r="G404" s="227"/>
      <c r="H404" s="227" t="s">
        <v>630</v>
      </c>
      <c r="I404" s="353" t="s">
        <v>3157</v>
      </c>
      <c r="J404" s="361">
        <v>12500</v>
      </c>
    </row>
    <row r="405" spans="1:10" s="154" customFormat="1" ht="46.95" hidden="1" customHeight="1">
      <c r="A405" s="811"/>
      <c r="B405" s="223" t="s">
        <v>3074</v>
      </c>
      <c r="C405" s="227" t="s">
        <v>990</v>
      </c>
      <c r="D405" s="227" t="s">
        <v>3075</v>
      </c>
      <c r="E405" s="227" t="s">
        <v>2743</v>
      </c>
      <c r="F405" s="227" t="s">
        <v>281</v>
      </c>
      <c r="G405" s="227"/>
      <c r="H405" s="227" t="s">
        <v>630</v>
      </c>
      <c r="I405" s="353" t="s">
        <v>3158</v>
      </c>
      <c r="J405" s="359">
        <v>6000</v>
      </c>
    </row>
    <row r="406" spans="1:10" s="154" customFormat="1" ht="31.2" hidden="1" customHeight="1">
      <c r="A406" s="811"/>
      <c r="B406" s="223" t="s">
        <v>3127</v>
      </c>
      <c r="C406" s="227" t="s">
        <v>979</v>
      </c>
      <c r="D406" s="227" t="s">
        <v>3128</v>
      </c>
      <c r="E406" s="227" t="s">
        <v>2743</v>
      </c>
      <c r="F406" s="227" t="s">
        <v>281</v>
      </c>
      <c r="G406" s="227"/>
      <c r="H406" s="227" t="s">
        <v>630</v>
      </c>
      <c r="I406" s="360" t="s">
        <v>3159</v>
      </c>
      <c r="J406" s="359">
        <v>6300</v>
      </c>
    </row>
    <row r="407" spans="1:10" s="204" customFormat="1" ht="31.2" hidden="1" customHeight="1">
      <c r="A407" s="811"/>
      <c r="B407" s="313" t="s">
        <v>3067</v>
      </c>
      <c r="C407" s="282" t="s">
        <v>973</v>
      </c>
      <c r="D407" s="227" t="s">
        <v>299</v>
      </c>
      <c r="E407" s="229" t="s">
        <v>2755</v>
      </c>
      <c r="F407" s="227" t="s">
        <v>281</v>
      </c>
      <c r="G407" s="227"/>
      <c r="H407" s="282" t="s">
        <v>630</v>
      </c>
      <c r="I407" s="358" t="s">
        <v>3160</v>
      </c>
      <c r="J407" s="359">
        <v>6500</v>
      </c>
    </row>
    <row r="408" spans="1:10" s="204" customFormat="1" ht="46.95" hidden="1" customHeight="1">
      <c r="A408" s="811"/>
      <c r="B408" s="313" t="s">
        <v>3067</v>
      </c>
      <c r="C408" s="316" t="s">
        <v>973</v>
      </c>
      <c r="D408" s="316" t="s">
        <v>486</v>
      </c>
      <c r="E408" s="316" t="s">
        <v>2755</v>
      </c>
      <c r="F408" s="227" t="s">
        <v>281</v>
      </c>
      <c r="G408" s="227"/>
      <c r="H408" s="227" t="s">
        <v>630</v>
      </c>
      <c r="I408" s="633" t="s">
        <v>3161</v>
      </c>
      <c r="J408" s="359">
        <v>6700</v>
      </c>
    </row>
    <row r="409" spans="1:10" s="204" customFormat="1" ht="31.2" hidden="1" customHeight="1">
      <c r="A409" s="811"/>
      <c r="B409" s="313" t="s">
        <v>3116</v>
      </c>
      <c r="C409" s="316" t="s">
        <v>973</v>
      </c>
      <c r="D409" s="316" t="s">
        <v>3117</v>
      </c>
      <c r="E409" s="316" t="s">
        <v>2755</v>
      </c>
      <c r="F409" s="227" t="s">
        <v>281</v>
      </c>
      <c r="G409" s="227"/>
      <c r="H409" s="316" t="s">
        <v>630</v>
      </c>
      <c r="I409" s="633" t="s">
        <v>3162</v>
      </c>
      <c r="J409" s="359">
        <v>8200</v>
      </c>
    </row>
    <row r="410" spans="1:10" s="204" customFormat="1" ht="46.95" hidden="1" customHeight="1">
      <c r="A410" s="811"/>
      <c r="B410" s="313" t="s">
        <v>3067</v>
      </c>
      <c r="C410" s="227" t="s">
        <v>990</v>
      </c>
      <c r="D410" s="227" t="s">
        <v>1661</v>
      </c>
      <c r="E410" s="282" t="s">
        <v>2761</v>
      </c>
      <c r="F410" s="316" t="s">
        <v>281</v>
      </c>
      <c r="G410" s="316"/>
      <c r="H410" s="227" t="s">
        <v>630</v>
      </c>
      <c r="I410" s="353" t="s">
        <v>3163</v>
      </c>
      <c r="J410" s="361">
        <v>7700</v>
      </c>
    </row>
    <row r="411" spans="1:10" s="204" customFormat="1" ht="31.2" hidden="1" customHeight="1">
      <c r="A411" s="811"/>
      <c r="B411" s="313" t="s">
        <v>3077</v>
      </c>
      <c r="C411" s="316" t="s">
        <v>973</v>
      </c>
      <c r="D411" s="316" t="s">
        <v>3078</v>
      </c>
      <c r="E411" s="313" t="s">
        <v>2761</v>
      </c>
      <c r="F411" s="316" t="s">
        <v>2565</v>
      </c>
      <c r="G411" s="316"/>
      <c r="H411" s="316" t="s">
        <v>3164</v>
      </c>
      <c r="I411" s="634" t="s">
        <v>3165</v>
      </c>
      <c r="J411" s="635" t="s">
        <v>3092</v>
      </c>
    </row>
    <row r="412" spans="1:10" s="154" customFormat="1" ht="46.95" hidden="1" customHeight="1">
      <c r="A412" s="811"/>
      <c r="B412" s="223" t="s">
        <v>3074</v>
      </c>
      <c r="C412" s="227" t="s">
        <v>990</v>
      </c>
      <c r="D412" s="227" t="s">
        <v>3075</v>
      </c>
      <c r="E412" s="227" t="s">
        <v>2761</v>
      </c>
      <c r="F412" s="227" t="s">
        <v>281</v>
      </c>
      <c r="G412" s="227"/>
      <c r="H412" s="227" t="s">
        <v>630</v>
      </c>
      <c r="I412" s="353" t="s">
        <v>3166</v>
      </c>
      <c r="J412" s="359">
        <v>6000</v>
      </c>
    </row>
    <row r="413" spans="1:10" s="204" customFormat="1" ht="46.95" hidden="1" customHeight="1">
      <c r="A413" s="811"/>
      <c r="B413" s="313" t="s">
        <v>3067</v>
      </c>
      <c r="C413" s="316" t="s">
        <v>973</v>
      </c>
      <c r="D413" s="316" t="s">
        <v>486</v>
      </c>
      <c r="E413" s="316" t="s">
        <v>2770</v>
      </c>
      <c r="F413" s="227" t="s">
        <v>281</v>
      </c>
      <c r="G413" s="227"/>
      <c r="H413" s="227" t="s">
        <v>630</v>
      </c>
      <c r="I413" s="633" t="s">
        <v>3167</v>
      </c>
      <c r="J413" s="359">
        <v>6700</v>
      </c>
    </row>
    <row r="414" spans="1:10" s="204" customFormat="1" ht="31.2" hidden="1" customHeight="1">
      <c r="A414" s="811"/>
      <c r="B414" s="313" t="s">
        <v>3067</v>
      </c>
      <c r="C414" s="282" t="s">
        <v>973</v>
      </c>
      <c r="D414" s="227" t="s">
        <v>299</v>
      </c>
      <c r="E414" s="229" t="s">
        <v>2770</v>
      </c>
      <c r="F414" s="227" t="s">
        <v>281</v>
      </c>
      <c r="G414" s="227"/>
      <c r="H414" s="282" t="s">
        <v>630</v>
      </c>
      <c r="I414" s="358" t="s">
        <v>3168</v>
      </c>
      <c r="J414" s="359">
        <v>6500</v>
      </c>
    </row>
    <row r="415" spans="1:10" s="154" customFormat="1" ht="46.95" hidden="1" customHeight="1">
      <c r="A415" s="811"/>
      <c r="B415" s="223" t="s">
        <v>3074</v>
      </c>
      <c r="C415" s="227" t="s">
        <v>990</v>
      </c>
      <c r="D415" s="227" t="s">
        <v>3075</v>
      </c>
      <c r="E415" s="227" t="s">
        <v>2770</v>
      </c>
      <c r="F415" s="227" t="s">
        <v>281</v>
      </c>
      <c r="G415" s="227"/>
      <c r="H415" s="227" t="s">
        <v>630</v>
      </c>
      <c r="I415" s="353" t="s">
        <v>3169</v>
      </c>
      <c r="J415" s="359">
        <v>6000</v>
      </c>
    </row>
    <row r="416" spans="1:10" s="154" customFormat="1" ht="31.2" hidden="1" customHeight="1">
      <c r="A416" s="811"/>
      <c r="B416" s="313" t="s">
        <v>3067</v>
      </c>
      <c r="C416" s="227" t="s">
        <v>985</v>
      </c>
      <c r="D416" s="227" t="s">
        <v>626</v>
      </c>
      <c r="E416" s="227" t="s">
        <v>2770</v>
      </c>
      <c r="F416" s="227" t="s">
        <v>281</v>
      </c>
      <c r="G416" s="227"/>
      <c r="H416" s="227" t="s">
        <v>630</v>
      </c>
      <c r="I416" s="360" t="s">
        <v>3170</v>
      </c>
      <c r="J416" s="361">
        <v>11000</v>
      </c>
    </row>
    <row r="417" spans="1:11" s="154" customFormat="1" ht="31.2" hidden="1" customHeight="1">
      <c r="A417" s="811"/>
      <c r="B417" s="313" t="s">
        <v>3077</v>
      </c>
      <c r="C417" s="316" t="s">
        <v>973</v>
      </c>
      <c r="D417" s="316" t="s">
        <v>204</v>
      </c>
      <c r="E417" s="316" t="s">
        <v>2784</v>
      </c>
      <c r="F417" s="316" t="s">
        <v>281</v>
      </c>
      <c r="G417" s="316"/>
      <c r="H417" s="316" t="s">
        <v>630</v>
      </c>
      <c r="I417" s="633" t="s">
        <v>3171</v>
      </c>
      <c r="J417" s="359">
        <v>11200</v>
      </c>
    </row>
    <row r="418" spans="1:11" s="198" customFormat="1" ht="46.8" hidden="1" customHeight="1">
      <c r="A418" s="811"/>
      <c r="B418" s="223" t="s">
        <v>3067</v>
      </c>
      <c r="C418" s="282" t="s">
        <v>990</v>
      </c>
      <c r="D418" s="227" t="s">
        <v>309</v>
      </c>
      <c r="E418" s="282" t="s">
        <v>2784</v>
      </c>
      <c r="F418" s="316" t="s">
        <v>3088</v>
      </c>
      <c r="G418" s="316"/>
      <c r="H418" s="282" t="s">
        <v>3172</v>
      </c>
      <c r="I418" s="354" t="s">
        <v>3173</v>
      </c>
      <c r="J418" s="378">
        <v>12500</v>
      </c>
      <c r="K418" s="334"/>
    </row>
    <row r="419" spans="1:11" s="204" customFormat="1" ht="46.8" hidden="1" customHeight="1">
      <c r="A419" s="811"/>
      <c r="B419" s="313" t="s">
        <v>3067</v>
      </c>
      <c r="C419" s="227" t="s">
        <v>990</v>
      </c>
      <c r="D419" s="227" t="s">
        <v>1661</v>
      </c>
      <c r="E419" s="282" t="s">
        <v>2784</v>
      </c>
      <c r="F419" s="316" t="s">
        <v>281</v>
      </c>
      <c r="G419" s="316"/>
      <c r="H419" s="227" t="s">
        <v>630</v>
      </c>
      <c r="I419" s="353" t="s">
        <v>3174</v>
      </c>
      <c r="J419" s="361">
        <v>7700</v>
      </c>
    </row>
    <row r="420" spans="1:11" s="204" customFormat="1" ht="31.2" hidden="1" customHeight="1">
      <c r="A420" s="811"/>
      <c r="B420" s="313" t="s">
        <v>704</v>
      </c>
      <c r="C420" s="282" t="s">
        <v>3175</v>
      </c>
      <c r="D420" s="227" t="s">
        <v>3176</v>
      </c>
      <c r="E420" s="229" t="s">
        <v>2784</v>
      </c>
      <c r="F420" s="227" t="s">
        <v>281</v>
      </c>
      <c r="G420" s="227"/>
      <c r="H420" s="282" t="s">
        <v>630</v>
      </c>
      <c r="I420" s="358" t="s">
        <v>3177</v>
      </c>
      <c r="J420" s="359">
        <v>850</v>
      </c>
    </row>
    <row r="421" spans="1:11" s="204" customFormat="1" ht="46.8" hidden="1" customHeight="1">
      <c r="A421" s="811"/>
      <c r="B421" s="313" t="s">
        <v>3067</v>
      </c>
      <c r="C421" s="227" t="s">
        <v>973</v>
      </c>
      <c r="D421" s="227" t="s">
        <v>3102</v>
      </c>
      <c r="E421" s="282" t="s">
        <v>2784</v>
      </c>
      <c r="F421" s="227" t="s">
        <v>281</v>
      </c>
      <c r="G421" s="227"/>
      <c r="H421" s="227" t="s">
        <v>630</v>
      </c>
      <c r="I421" s="353" t="s">
        <v>3178</v>
      </c>
      <c r="J421" s="361">
        <v>12500</v>
      </c>
    </row>
    <row r="422" spans="1:11" s="204" customFormat="1" ht="31.2" hidden="1" customHeight="1">
      <c r="A422" s="811"/>
      <c r="B422" s="313" t="s">
        <v>3116</v>
      </c>
      <c r="C422" s="316" t="s">
        <v>973</v>
      </c>
      <c r="D422" s="316" t="s">
        <v>3117</v>
      </c>
      <c r="E422" s="316" t="s">
        <v>2784</v>
      </c>
      <c r="F422" s="227" t="s">
        <v>281</v>
      </c>
      <c r="G422" s="227"/>
      <c r="H422" s="316" t="s">
        <v>630</v>
      </c>
      <c r="I422" s="633" t="s">
        <v>3179</v>
      </c>
      <c r="J422" s="359">
        <v>8200</v>
      </c>
    </row>
    <row r="423" spans="1:11" s="204" customFormat="1" ht="31.2" hidden="1" customHeight="1">
      <c r="A423" s="811"/>
      <c r="B423" s="313" t="s">
        <v>3067</v>
      </c>
      <c r="C423" s="282" t="s">
        <v>973</v>
      </c>
      <c r="D423" s="227" t="s">
        <v>299</v>
      </c>
      <c r="E423" s="229" t="s">
        <v>2784</v>
      </c>
      <c r="F423" s="227" t="s">
        <v>281</v>
      </c>
      <c r="G423" s="227"/>
      <c r="H423" s="282" t="s">
        <v>630</v>
      </c>
      <c r="I423" s="358" t="s">
        <v>3180</v>
      </c>
      <c r="J423" s="359">
        <v>6500</v>
      </c>
    </row>
    <row r="424" spans="1:11" s="204" customFormat="1" ht="46.8" hidden="1" customHeight="1">
      <c r="A424" s="811"/>
      <c r="B424" s="313" t="s">
        <v>3067</v>
      </c>
      <c r="C424" s="316" t="s">
        <v>973</v>
      </c>
      <c r="D424" s="316" t="s">
        <v>486</v>
      </c>
      <c r="E424" s="316" t="s">
        <v>2794</v>
      </c>
      <c r="F424" s="227" t="s">
        <v>281</v>
      </c>
      <c r="G424" s="227"/>
      <c r="H424" s="227" t="s">
        <v>630</v>
      </c>
      <c r="I424" s="633" t="s">
        <v>3181</v>
      </c>
      <c r="J424" s="359">
        <v>6700</v>
      </c>
    </row>
    <row r="425" spans="1:11" s="154" customFormat="1" ht="46.8" hidden="1" customHeight="1">
      <c r="A425" s="811"/>
      <c r="B425" s="313" t="s">
        <v>3067</v>
      </c>
      <c r="C425" s="227" t="s">
        <v>990</v>
      </c>
      <c r="D425" s="227" t="s">
        <v>208</v>
      </c>
      <c r="E425" s="282" t="s">
        <v>2794</v>
      </c>
      <c r="F425" s="227" t="s">
        <v>281</v>
      </c>
      <c r="G425" s="227"/>
      <c r="H425" s="227" t="s">
        <v>630</v>
      </c>
      <c r="I425" s="353" t="s">
        <v>3182</v>
      </c>
      <c r="J425" s="361">
        <v>12500</v>
      </c>
    </row>
    <row r="426" spans="1:11" s="154" customFormat="1" ht="46.8" hidden="1" customHeight="1">
      <c r="A426" s="811"/>
      <c r="B426" s="223" t="s">
        <v>3074</v>
      </c>
      <c r="C426" s="227" t="s">
        <v>990</v>
      </c>
      <c r="D426" s="227" t="s">
        <v>3075</v>
      </c>
      <c r="E426" s="227" t="s">
        <v>2794</v>
      </c>
      <c r="F426" s="227" t="s">
        <v>281</v>
      </c>
      <c r="G426" s="227"/>
      <c r="H426" s="227" t="s">
        <v>630</v>
      </c>
      <c r="I426" s="353" t="s">
        <v>3183</v>
      </c>
      <c r="J426" s="359">
        <v>6000</v>
      </c>
    </row>
    <row r="427" spans="1:11" s="204" customFormat="1" ht="31.2" hidden="1" customHeight="1">
      <c r="A427" s="811"/>
      <c r="B427" s="313" t="s">
        <v>704</v>
      </c>
      <c r="C427" s="282" t="s">
        <v>3175</v>
      </c>
      <c r="D427" s="227" t="s">
        <v>3176</v>
      </c>
      <c r="E427" s="229" t="s">
        <v>2794</v>
      </c>
      <c r="F427" s="227" t="s">
        <v>281</v>
      </c>
      <c r="G427" s="227"/>
      <c r="H427" s="282" t="s">
        <v>630</v>
      </c>
      <c r="I427" s="358" t="s">
        <v>3184</v>
      </c>
      <c r="J427" s="359">
        <v>850</v>
      </c>
    </row>
    <row r="428" spans="1:11" s="204" customFormat="1" ht="31.2" hidden="1" customHeight="1">
      <c r="A428" s="811"/>
      <c r="B428" s="313" t="s">
        <v>3067</v>
      </c>
      <c r="C428" s="316" t="s">
        <v>973</v>
      </c>
      <c r="D428" s="316" t="s">
        <v>200</v>
      </c>
      <c r="E428" s="316" t="s">
        <v>2807</v>
      </c>
      <c r="F428" s="316" t="s">
        <v>3088</v>
      </c>
      <c r="G428" s="316"/>
      <c r="H428" s="282" t="s">
        <v>3185</v>
      </c>
      <c r="I428" s="633" t="s">
        <v>3186</v>
      </c>
      <c r="J428" s="359">
        <v>7700</v>
      </c>
    </row>
    <row r="429" spans="1:11" s="198" customFormat="1" ht="46.8" hidden="1" customHeight="1">
      <c r="A429" s="811"/>
      <c r="B429" s="223" t="s">
        <v>3067</v>
      </c>
      <c r="C429" s="282" t="s">
        <v>990</v>
      </c>
      <c r="D429" s="227" t="s">
        <v>309</v>
      </c>
      <c r="E429" s="282" t="s">
        <v>2807</v>
      </c>
      <c r="F429" s="227" t="s">
        <v>281</v>
      </c>
      <c r="G429" s="227"/>
      <c r="H429" s="282" t="s">
        <v>630</v>
      </c>
      <c r="I429" s="354" t="s">
        <v>3187</v>
      </c>
      <c r="J429" s="378">
        <v>12500</v>
      </c>
      <c r="K429" s="334"/>
    </row>
    <row r="430" spans="1:11" s="204" customFormat="1" ht="31.2" hidden="1" customHeight="1">
      <c r="A430" s="811"/>
      <c r="B430" s="313" t="s">
        <v>3067</v>
      </c>
      <c r="C430" s="316" t="s">
        <v>973</v>
      </c>
      <c r="D430" s="316" t="s">
        <v>200</v>
      </c>
      <c r="E430" s="316" t="s">
        <v>2822</v>
      </c>
      <c r="F430" s="316" t="s">
        <v>3088</v>
      </c>
      <c r="G430" s="316"/>
      <c r="H430" s="282" t="s">
        <v>3188</v>
      </c>
      <c r="I430" s="633" t="s">
        <v>3189</v>
      </c>
      <c r="J430" s="359">
        <v>7700</v>
      </c>
    </row>
    <row r="431" spans="1:11" s="204" customFormat="1" ht="46.8" hidden="1" customHeight="1">
      <c r="A431" s="811"/>
      <c r="B431" s="313" t="s">
        <v>3067</v>
      </c>
      <c r="C431" s="227" t="s">
        <v>990</v>
      </c>
      <c r="D431" s="227" t="s">
        <v>1661</v>
      </c>
      <c r="E431" s="282" t="s">
        <v>2822</v>
      </c>
      <c r="F431" s="316" t="s">
        <v>281</v>
      </c>
      <c r="G431" s="316"/>
      <c r="H431" s="227" t="s">
        <v>630</v>
      </c>
      <c r="I431" s="353" t="s">
        <v>3190</v>
      </c>
      <c r="J431" s="361">
        <v>7700</v>
      </c>
    </row>
    <row r="432" spans="1:11" s="154" customFormat="1" ht="46.8" hidden="1" customHeight="1">
      <c r="A432" s="811"/>
      <c r="B432" s="223" t="s">
        <v>3074</v>
      </c>
      <c r="C432" s="227" t="s">
        <v>990</v>
      </c>
      <c r="D432" s="227" t="s">
        <v>3075</v>
      </c>
      <c r="E432" s="227" t="s">
        <v>2822</v>
      </c>
      <c r="F432" s="227" t="s">
        <v>281</v>
      </c>
      <c r="G432" s="227"/>
      <c r="H432" s="227" t="s">
        <v>630</v>
      </c>
      <c r="I432" s="353" t="s">
        <v>3191</v>
      </c>
      <c r="J432" s="359">
        <v>6000</v>
      </c>
    </row>
    <row r="433" spans="1:11" s="204" customFormat="1" ht="46.8" hidden="1" customHeight="1">
      <c r="A433" s="811"/>
      <c r="B433" s="313" t="s">
        <v>3067</v>
      </c>
      <c r="C433" s="227" t="s">
        <v>973</v>
      </c>
      <c r="D433" s="227" t="s">
        <v>3192</v>
      </c>
      <c r="E433" s="282" t="s">
        <v>2829</v>
      </c>
      <c r="F433" s="227" t="s">
        <v>281</v>
      </c>
      <c r="G433" s="227"/>
      <c r="H433" s="227" t="s">
        <v>630</v>
      </c>
      <c r="I433" s="353" t="s">
        <v>3193</v>
      </c>
      <c r="J433" s="361">
        <v>12500</v>
      </c>
    </row>
    <row r="434" spans="1:11" s="154" customFormat="1" ht="49.2" hidden="1" customHeight="1">
      <c r="A434" s="811"/>
      <c r="B434" s="313" t="s">
        <v>3067</v>
      </c>
      <c r="C434" s="227" t="s">
        <v>985</v>
      </c>
      <c r="D434" s="227" t="s">
        <v>1583</v>
      </c>
      <c r="E434" s="282" t="s">
        <v>2829</v>
      </c>
      <c r="F434" s="227" t="s">
        <v>281</v>
      </c>
      <c r="G434" s="227"/>
      <c r="H434" s="227" t="s">
        <v>630</v>
      </c>
      <c r="I434" s="353" t="s">
        <v>3194</v>
      </c>
      <c r="J434" s="361">
        <v>11000</v>
      </c>
    </row>
    <row r="435" spans="1:11" s="204" customFormat="1" ht="31.2" hidden="1" customHeight="1">
      <c r="A435" s="811"/>
      <c r="B435" s="313" t="s">
        <v>3067</v>
      </c>
      <c r="C435" s="316" t="s">
        <v>973</v>
      </c>
      <c r="D435" s="316" t="s">
        <v>200</v>
      </c>
      <c r="E435" s="316" t="s">
        <v>2829</v>
      </c>
      <c r="F435" s="316" t="s">
        <v>3088</v>
      </c>
      <c r="G435" s="316"/>
      <c r="H435" s="282" t="s">
        <v>3195</v>
      </c>
      <c r="I435" s="633" t="s">
        <v>3196</v>
      </c>
      <c r="J435" s="359">
        <v>7700</v>
      </c>
    </row>
    <row r="436" spans="1:11" s="204" customFormat="1" ht="31.2" hidden="1" customHeight="1">
      <c r="A436" s="811"/>
      <c r="B436" s="313" t="s">
        <v>704</v>
      </c>
      <c r="C436" s="282" t="s">
        <v>3175</v>
      </c>
      <c r="D436" s="227" t="s">
        <v>3176</v>
      </c>
      <c r="E436" s="229" t="s">
        <v>2829</v>
      </c>
      <c r="F436" s="227" t="s">
        <v>281</v>
      </c>
      <c r="G436" s="227"/>
      <c r="H436" s="282" t="s">
        <v>630</v>
      </c>
      <c r="I436" s="358" t="s">
        <v>3197</v>
      </c>
      <c r="J436" s="359">
        <v>850</v>
      </c>
    </row>
    <row r="437" spans="1:11" s="197" customFormat="1" ht="46.8" hidden="1" customHeight="1">
      <c r="A437" s="811"/>
      <c r="B437" s="223" t="s">
        <v>3067</v>
      </c>
      <c r="C437" s="282" t="s">
        <v>990</v>
      </c>
      <c r="D437" s="227" t="s">
        <v>309</v>
      </c>
      <c r="E437" s="282" t="s">
        <v>2840</v>
      </c>
      <c r="F437" s="227" t="s">
        <v>281</v>
      </c>
      <c r="G437" s="227"/>
      <c r="H437" s="282" t="s">
        <v>630</v>
      </c>
      <c r="I437" s="354" t="s">
        <v>3198</v>
      </c>
      <c r="J437" s="378">
        <v>12500</v>
      </c>
      <c r="K437" s="429"/>
    </row>
    <row r="438" spans="1:11" s="204" customFormat="1" ht="46.8" hidden="1" customHeight="1">
      <c r="A438" s="811"/>
      <c r="B438" s="313" t="s">
        <v>3067</v>
      </c>
      <c r="C438" s="227" t="s">
        <v>990</v>
      </c>
      <c r="D438" s="227" t="s">
        <v>1661</v>
      </c>
      <c r="E438" s="282" t="s">
        <v>2840</v>
      </c>
      <c r="F438" s="316" t="s">
        <v>281</v>
      </c>
      <c r="G438" s="316"/>
      <c r="H438" s="227" t="s">
        <v>630</v>
      </c>
      <c r="I438" s="353" t="s">
        <v>3199</v>
      </c>
      <c r="J438" s="361">
        <v>7700</v>
      </c>
    </row>
    <row r="439" spans="1:11" s="198" customFormat="1" ht="46.8" hidden="1" customHeight="1">
      <c r="A439" s="811"/>
      <c r="B439" s="223" t="s">
        <v>3067</v>
      </c>
      <c r="C439" s="282" t="s">
        <v>990</v>
      </c>
      <c r="D439" s="227" t="s">
        <v>309</v>
      </c>
      <c r="E439" s="282" t="s">
        <v>2840</v>
      </c>
      <c r="F439" s="227" t="s">
        <v>281</v>
      </c>
      <c r="G439" s="227"/>
      <c r="H439" s="282" t="s">
        <v>630</v>
      </c>
      <c r="I439" s="354" t="s">
        <v>3200</v>
      </c>
      <c r="J439" s="378">
        <v>12500</v>
      </c>
      <c r="K439" s="334"/>
    </row>
    <row r="440" spans="1:11" s="204" customFormat="1" ht="31.2" hidden="1" customHeight="1">
      <c r="A440" s="811"/>
      <c r="B440" s="313" t="s">
        <v>3067</v>
      </c>
      <c r="C440" s="316" t="s">
        <v>973</v>
      </c>
      <c r="D440" s="316" t="s">
        <v>200</v>
      </c>
      <c r="E440" s="316" t="s">
        <v>2840</v>
      </c>
      <c r="F440" s="316" t="s">
        <v>3088</v>
      </c>
      <c r="G440" s="316"/>
      <c r="H440" s="282" t="s">
        <v>3195</v>
      </c>
      <c r="I440" s="633" t="s">
        <v>3201</v>
      </c>
      <c r="J440" s="359">
        <v>7700</v>
      </c>
    </row>
    <row r="441" spans="1:11" s="154" customFormat="1" ht="46.8" hidden="1" customHeight="1">
      <c r="A441" s="811"/>
      <c r="B441" s="223" t="s">
        <v>3074</v>
      </c>
      <c r="C441" s="227" t="s">
        <v>990</v>
      </c>
      <c r="D441" s="227" t="s">
        <v>3075</v>
      </c>
      <c r="E441" s="227" t="s">
        <v>2840</v>
      </c>
      <c r="F441" s="227" t="s">
        <v>281</v>
      </c>
      <c r="G441" s="227"/>
      <c r="H441" s="227" t="s">
        <v>630</v>
      </c>
      <c r="I441" s="353" t="s">
        <v>3202</v>
      </c>
      <c r="J441" s="359">
        <v>6000</v>
      </c>
    </row>
    <row r="442" spans="1:11" s="204" customFormat="1" ht="31.2" hidden="1" customHeight="1">
      <c r="A442" s="811"/>
      <c r="B442" s="313" t="s">
        <v>3077</v>
      </c>
      <c r="C442" s="316" t="s">
        <v>973</v>
      </c>
      <c r="D442" s="316" t="s">
        <v>3078</v>
      </c>
      <c r="E442" s="313" t="s">
        <v>2840</v>
      </c>
      <c r="F442" s="227" t="s">
        <v>281</v>
      </c>
      <c r="G442" s="227"/>
      <c r="H442" s="282" t="s">
        <v>630</v>
      </c>
      <c r="I442" s="634" t="s">
        <v>3203</v>
      </c>
      <c r="J442" s="635" t="s">
        <v>3092</v>
      </c>
    </row>
    <row r="443" spans="1:11" s="199" customFormat="1" ht="49.2" hidden="1" customHeight="1">
      <c r="A443" s="811"/>
      <c r="B443" s="313" t="s">
        <v>3067</v>
      </c>
      <c r="C443" s="227" t="s">
        <v>985</v>
      </c>
      <c r="D443" s="227" t="s">
        <v>1583</v>
      </c>
      <c r="E443" s="282" t="s">
        <v>2846</v>
      </c>
      <c r="F443" s="227" t="s">
        <v>281</v>
      </c>
      <c r="G443" s="227"/>
      <c r="H443" s="227" t="s">
        <v>630</v>
      </c>
      <c r="I443" s="353" t="s">
        <v>3204</v>
      </c>
      <c r="J443" s="361">
        <v>11000</v>
      </c>
    </row>
    <row r="444" spans="1:11" s="154" customFormat="1" ht="31.2" hidden="1" customHeight="1">
      <c r="A444" s="811"/>
      <c r="B444" s="313" t="s">
        <v>3067</v>
      </c>
      <c r="C444" s="227" t="s">
        <v>985</v>
      </c>
      <c r="D444" s="227" t="s">
        <v>399</v>
      </c>
      <c r="E444" s="282" t="s">
        <v>2846</v>
      </c>
      <c r="F444" s="227" t="s">
        <v>281</v>
      </c>
      <c r="G444" s="227"/>
      <c r="H444" s="227" t="s">
        <v>630</v>
      </c>
      <c r="I444" s="353" t="s">
        <v>3205</v>
      </c>
      <c r="J444" s="361">
        <v>5750</v>
      </c>
    </row>
    <row r="445" spans="1:11" s="154" customFormat="1" ht="31.2" hidden="1" customHeight="1">
      <c r="A445" s="811"/>
      <c r="B445" s="313" t="s">
        <v>3077</v>
      </c>
      <c r="C445" s="316" t="s">
        <v>973</v>
      </c>
      <c r="D445" s="316" t="s">
        <v>204</v>
      </c>
      <c r="E445" s="316" t="s">
        <v>2846</v>
      </c>
      <c r="F445" s="316" t="s">
        <v>281</v>
      </c>
      <c r="G445" s="316"/>
      <c r="H445" s="316" t="s">
        <v>630</v>
      </c>
      <c r="I445" s="633" t="s">
        <v>3206</v>
      </c>
      <c r="J445" s="359">
        <v>11200</v>
      </c>
    </row>
    <row r="446" spans="1:11" s="204" customFormat="1" ht="31.2" hidden="1" customHeight="1">
      <c r="A446" s="811"/>
      <c r="B446" s="313" t="s">
        <v>704</v>
      </c>
      <c r="C446" s="282" t="s">
        <v>3175</v>
      </c>
      <c r="D446" s="227" t="s">
        <v>3176</v>
      </c>
      <c r="E446" s="229" t="s">
        <v>2846</v>
      </c>
      <c r="F446" s="227" t="s">
        <v>281</v>
      </c>
      <c r="G446" s="227"/>
      <c r="H446" s="282" t="s">
        <v>630</v>
      </c>
      <c r="I446" s="358" t="s">
        <v>3207</v>
      </c>
      <c r="J446" s="359">
        <v>850</v>
      </c>
    </row>
    <row r="447" spans="1:11" s="204" customFormat="1" ht="46.8" hidden="1" customHeight="1">
      <c r="A447" s="811"/>
      <c r="B447" s="223" t="s">
        <v>3074</v>
      </c>
      <c r="C447" s="227" t="s">
        <v>990</v>
      </c>
      <c r="D447" s="227" t="s">
        <v>3075</v>
      </c>
      <c r="E447" s="227" t="s">
        <v>2846</v>
      </c>
      <c r="F447" s="227" t="s">
        <v>281</v>
      </c>
      <c r="G447" s="227"/>
      <c r="H447" s="227" t="s">
        <v>630</v>
      </c>
      <c r="I447" s="353" t="s">
        <v>3208</v>
      </c>
      <c r="J447" s="359">
        <v>6000</v>
      </c>
    </row>
    <row r="448" spans="1:11" s="199" customFormat="1" ht="49.2" hidden="1" customHeight="1">
      <c r="A448" s="811"/>
      <c r="B448" s="313" t="s">
        <v>3067</v>
      </c>
      <c r="C448" s="227" t="s">
        <v>985</v>
      </c>
      <c r="D448" s="227" t="s">
        <v>1583</v>
      </c>
      <c r="E448" s="282" t="s">
        <v>2859</v>
      </c>
      <c r="F448" s="227" t="s">
        <v>281</v>
      </c>
      <c r="G448" s="227"/>
      <c r="H448" s="227" t="s">
        <v>630</v>
      </c>
      <c r="I448" s="353" t="s">
        <v>3209</v>
      </c>
      <c r="J448" s="361">
        <v>11000</v>
      </c>
    </row>
    <row r="449" spans="1:11" s="199" customFormat="1" ht="49.2" hidden="1" customHeight="1">
      <c r="A449" s="811"/>
      <c r="B449" s="636" t="s">
        <v>3067</v>
      </c>
      <c r="C449" s="637" t="s">
        <v>973</v>
      </c>
      <c r="D449" s="637" t="s">
        <v>3192</v>
      </c>
      <c r="E449" s="636" t="s">
        <v>2859</v>
      </c>
      <c r="F449" s="637" t="s">
        <v>281</v>
      </c>
      <c r="G449" s="637"/>
      <c r="H449" s="637" t="s">
        <v>630</v>
      </c>
      <c r="I449" s="638" t="s">
        <v>3210</v>
      </c>
      <c r="J449" s="639">
        <v>12500</v>
      </c>
    </row>
    <row r="450" spans="1:11" s="199" customFormat="1" ht="31.2" hidden="1" customHeight="1">
      <c r="A450" s="811"/>
      <c r="B450" s="313" t="s">
        <v>3077</v>
      </c>
      <c r="C450" s="316" t="s">
        <v>973</v>
      </c>
      <c r="D450" s="316" t="s">
        <v>204</v>
      </c>
      <c r="E450" s="316" t="s">
        <v>2859</v>
      </c>
      <c r="F450" s="316" t="s">
        <v>281</v>
      </c>
      <c r="G450" s="316"/>
      <c r="H450" s="316" t="s">
        <v>630</v>
      </c>
      <c r="I450" s="633" t="s">
        <v>3211</v>
      </c>
      <c r="J450" s="359">
        <v>11200</v>
      </c>
    </row>
    <row r="451" spans="1:11" s="204" customFormat="1" ht="31.2" hidden="1" customHeight="1">
      <c r="A451" s="811"/>
      <c r="B451" s="313" t="s">
        <v>3067</v>
      </c>
      <c r="C451" s="316" t="s">
        <v>973</v>
      </c>
      <c r="D451" s="316" t="s">
        <v>200</v>
      </c>
      <c r="E451" s="316" t="s">
        <v>2859</v>
      </c>
      <c r="F451" s="227" t="s">
        <v>281</v>
      </c>
      <c r="G451" s="227"/>
      <c r="H451" s="282" t="s">
        <v>630</v>
      </c>
      <c r="I451" s="633" t="s">
        <v>3212</v>
      </c>
      <c r="J451" s="359">
        <v>7700</v>
      </c>
    </row>
    <row r="452" spans="1:11" s="204" customFormat="1" ht="46.8" hidden="1" customHeight="1">
      <c r="A452" s="811"/>
      <c r="B452" s="223" t="s">
        <v>3074</v>
      </c>
      <c r="C452" s="227" t="s">
        <v>990</v>
      </c>
      <c r="D452" s="227" t="s">
        <v>3075</v>
      </c>
      <c r="E452" s="227" t="s">
        <v>2867</v>
      </c>
      <c r="F452" s="227" t="s">
        <v>281</v>
      </c>
      <c r="G452" s="227"/>
      <c r="H452" s="227" t="s">
        <v>630</v>
      </c>
      <c r="I452" s="353" t="s">
        <v>3213</v>
      </c>
      <c r="J452" s="359">
        <v>6000</v>
      </c>
    </row>
    <row r="453" spans="1:11" s="204" customFormat="1" ht="31.2" hidden="1" customHeight="1">
      <c r="A453" s="811"/>
      <c r="B453" s="313" t="s">
        <v>3077</v>
      </c>
      <c r="C453" s="316" t="s">
        <v>973</v>
      </c>
      <c r="D453" s="316" t="s">
        <v>3078</v>
      </c>
      <c r="E453" s="313" t="s">
        <v>2867</v>
      </c>
      <c r="F453" s="227" t="s">
        <v>281</v>
      </c>
      <c r="G453" s="227"/>
      <c r="H453" s="282" t="s">
        <v>630</v>
      </c>
      <c r="I453" s="634" t="s">
        <v>3214</v>
      </c>
      <c r="J453" s="635" t="s">
        <v>3092</v>
      </c>
    </row>
    <row r="454" spans="1:11" s="203" customFormat="1" ht="46.8" hidden="1" customHeight="1">
      <c r="A454" s="811"/>
      <c r="B454" s="313" t="s">
        <v>3067</v>
      </c>
      <c r="C454" s="316" t="s">
        <v>973</v>
      </c>
      <c r="D454" s="316" t="s">
        <v>486</v>
      </c>
      <c r="E454" s="316" t="s">
        <v>2867</v>
      </c>
      <c r="F454" s="227" t="s">
        <v>281</v>
      </c>
      <c r="G454" s="227"/>
      <c r="H454" s="227" t="s">
        <v>630</v>
      </c>
      <c r="I454" s="633" t="s">
        <v>3215</v>
      </c>
      <c r="J454" s="359">
        <v>6700</v>
      </c>
    </row>
    <row r="455" spans="1:11" s="204" customFormat="1" ht="31.2" hidden="1" customHeight="1">
      <c r="A455" s="811"/>
      <c r="B455" s="640" t="s">
        <v>704</v>
      </c>
      <c r="C455" s="641" t="s">
        <v>3175</v>
      </c>
      <c r="D455" s="642" t="s">
        <v>3176</v>
      </c>
      <c r="E455" s="251" t="s">
        <v>2867</v>
      </c>
      <c r="F455" s="642" t="s">
        <v>281</v>
      </c>
      <c r="G455" s="642"/>
      <c r="H455" s="641" t="s">
        <v>630</v>
      </c>
      <c r="I455" s="643" t="s">
        <v>3216</v>
      </c>
      <c r="J455" s="644">
        <v>850</v>
      </c>
    </row>
    <row r="456" spans="1:11" s="204" customFormat="1" ht="46.8" hidden="1" customHeight="1">
      <c r="A456" s="811"/>
      <c r="B456" s="313" t="s">
        <v>3067</v>
      </c>
      <c r="C456" s="227" t="s">
        <v>990</v>
      </c>
      <c r="D456" s="227" t="s">
        <v>1661</v>
      </c>
      <c r="E456" s="282" t="s">
        <v>2867</v>
      </c>
      <c r="F456" s="316" t="s">
        <v>281</v>
      </c>
      <c r="G456" s="316"/>
      <c r="H456" s="227" t="s">
        <v>630</v>
      </c>
      <c r="I456" s="353" t="s">
        <v>3217</v>
      </c>
      <c r="J456" s="361">
        <v>7700</v>
      </c>
    </row>
    <row r="457" spans="1:11" s="198" customFormat="1" ht="46.8">
      <c r="A457" s="811" t="s">
        <v>5270</v>
      </c>
      <c r="B457" s="223" t="s">
        <v>3067</v>
      </c>
      <c r="C457" s="282" t="s">
        <v>990</v>
      </c>
      <c r="D457" s="227" t="s">
        <v>309</v>
      </c>
      <c r="E457" s="282" t="s">
        <v>2891</v>
      </c>
      <c r="F457" s="227" t="s">
        <v>281</v>
      </c>
      <c r="G457" s="227"/>
      <c r="H457" s="282" t="s">
        <v>630</v>
      </c>
      <c r="I457" s="354" t="s">
        <v>3218</v>
      </c>
      <c r="J457" s="378">
        <v>12500</v>
      </c>
      <c r="K457" s="334"/>
    </row>
    <row r="458" spans="1:11" s="204" customFormat="1" ht="46.8">
      <c r="A458" s="811"/>
      <c r="B458" s="223" t="s">
        <v>3074</v>
      </c>
      <c r="C458" s="227" t="s">
        <v>990</v>
      </c>
      <c r="D458" s="227" t="s">
        <v>3075</v>
      </c>
      <c r="E458" s="227" t="s">
        <v>2891</v>
      </c>
      <c r="F458" s="227" t="s">
        <v>281</v>
      </c>
      <c r="G458" s="227"/>
      <c r="H458" s="227" t="s">
        <v>630</v>
      </c>
      <c r="I458" s="353" t="s">
        <v>3220</v>
      </c>
      <c r="J458" s="359">
        <v>6000</v>
      </c>
    </row>
    <row r="459" spans="1:11" s="204" customFormat="1" ht="46.8">
      <c r="A459" s="645"/>
      <c r="B459" s="624" t="s">
        <v>3067</v>
      </c>
      <c r="C459" s="384" t="s">
        <v>990</v>
      </c>
      <c r="D459" s="384" t="s">
        <v>1661</v>
      </c>
      <c r="E459" s="383" t="s">
        <v>2910</v>
      </c>
      <c r="F459" s="627" t="s">
        <v>281</v>
      </c>
      <c r="G459" s="627"/>
      <c r="H459" s="384" t="s">
        <v>630</v>
      </c>
      <c r="I459" s="646" t="s">
        <v>3221</v>
      </c>
      <c r="J459" s="601">
        <v>7700</v>
      </c>
      <c r="K459" s="203"/>
    </row>
    <row r="460" spans="1:11" s="203" customFormat="1" ht="46.8">
      <c r="A460" s="811"/>
      <c r="B460" s="223" t="s">
        <v>3074</v>
      </c>
      <c r="C460" s="227" t="s">
        <v>990</v>
      </c>
      <c r="D460" s="227" t="s">
        <v>3075</v>
      </c>
      <c r="E460" s="227" t="s">
        <v>2910</v>
      </c>
      <c r="F460" s="227" t="s">
        <v>281</v>
      </c>
      <c r="G460" s="227"/>
      <c r="H460" s="227" t="s">
        <v>630</v>
      </c>
      <c r="I460" s="353" t="s">
        <v>3222</v>
      </c>
      <c r="J460" s="359">
        <v>6000</v>
      </c>
    </row>
    <row r="461" spans="1:11" s="203" customFormat="1" ht="46.8">
      <c r="A461" s="811"/>
      <c r="B461" s="382" t="s">
        <v>3074</v>
      </c>
      <c r="C461" s="384" t="s">
        <v>990</v>
      </c>
      <c r="D461" s="384" t="s">
        <v>3075</v>
      </c>
      <c r="E461" s="384" t="s">
        <v>2922</v>
      </c>
      <c r="F461" s="384" t="s">
        <v>281</v>
      </c>
      <c r="G461" s="384"/>
      <c r="H461" s="384" t="s">
        <v>630</v>
      </c>
      <c r="I461" s="646" t="s">
        <v>3225</v>
      </c>
      <c r="J461" s="629">
        <v>6000</v>
      </c>
    </row>
    <row r="462" spans="1:11" s="204" customFormat="1" ht="46.8">
      <c r="A462" s="645"/>
      <c r="B462" s="382" t="s">
        <v>3067</v>
      </c>
      <c r="C462" s="383" t="s">
        <v>990</v>
      </c>
      <c r="D462" s="384" t="s">
        <v>309</v>
      </c>
      <c r="E462" s="383" t="s">
        <v>2929</v>
      </c>
      <c r="F462" s="384" t="s">
        <v>281</v>
      </c>
      <c r="G462" s="384"/>
      <c r="H462" s="383" t="s">
        <v>630</v>
      </c>
      <c r="I462" s="647" t="s">
        <v>3226</v>
      </c>
      <c r="J462" s="601">
        <v>12500</v>
      </c>
      <c r="K462" s="1007"/>
    </row>
    <row r="463" spans="1:11" s="204" customFormat="1" ht="46.8">
      <c r="A463" s="645"/>
      <c r="B463" s="624" t="s">
        <v>3067</v>
      </c>
      <c r="C463" s="384" t="s">
        <v>990</v>
      </c>
      <c r="D463" s="384" t="s">
        <v>1661</v>
      </c>
      <c r="E463" s="383" t="s">
        <v>2929</v>
      </c>
      <c r="F463" s="627" t="s">
        <v>281</v>
      </c>
      <c r="G463" s="627"/>
      <c r="H463" s="384" t="s">
        <v>630</v>
      </c>
      <c r="I463" s="1006" t="s">
        <v>3227</v>
      </c>
      <c r="J463" s="601">
        <v>7700</v>
      </c>
      <c r="K463" s="203"/>
    </row>
    <row r="464" spans="1:11" s="203" customFormat="1" ht="46.8">
      <c r="A464" s="811"/>
      <c r="B464" s="223" t="s">
        <v>3074</v>
      </c>
      <c r="C464" s="227" t="s">
        <v>990</v>
      </c>
      <c r="D464" s="227" t="s">
        <v>3075</v>
      </c>
      <c r="E464" s="227" t="s">
        <v>2929</v>
      </c>
      <c r="F464" s="227" t="s">
        <v>281</v>
      </c>
      <c r="G464" s="227"/>
      <c r="H464" s="227" t="s">
        <v>630</v>
      </c>
      <c r="I464" s="353" t="s">
        <v>3229</v>
      </c>
      <c r="J464" s="359">
        <v>6000</v>
      </c>
    </row>
    <row r="465" spans="1:11" s="197" customFormat="1" ht="46.8">
      <c r="A465" s="645"/>
      <c r="B465" s="624" t="s">
        <v>3067</v>
      </c>
      <c r="C465" s="384" t="s">
        <v>990</v>
      </c>
      <c r="D465" s="384" t="s">
        <v>208</v>
      </c>
      <c r="E465" s="383" t="s">
        <v>3233</v>
      </c>
      <c r="F465" s="384" t="s">
        <v>281</v>
      </c>
      <c r="G465" s="384"/>
      <c r="H465" s="384" t="s">
        <v>630</v>
      </c>
      <c r="I465" s="646" t="s">
        <v>3234</v>
      </c>
      <c r="J465" s="648">
        <v>12500</v>
      </c>
      <c r="K465" s="1008"/>
    </row>
    <row r="466" spans="1:11" s="203" customFormat="1" ht="31.2">
      <c r="A466" s="811"/>
      <c r="B466" s="313" t="s">
        <v>3116</v>
      </c>
      <c r="C466" s="316" t="s">
        <v>973</v>
      </c>
      <c r="D466" s="316" t="s">
        <v>3117</v>
      </c>
      <c r="E466" s="316" t="s">
        <v>2910</v>
      </c>
      <c r="F466" s="227" t="s">
        <v>281</v>
      </c>
      <c r="G466" s="227"/>
      <c r="H466" s="316" t="s">
        <v>630</v>
      </c>
      <c r="I466" s="634" t="s">
        <v>3224</v>
      </c>
      <c r="J466" s="359">
        <v>8200</v>
      </c>
      <c r="K466" s="204"/>
    </row>
    <row r="467" spans="1:11" s="203" customFormat="1" ht="31.2">
      <c r="A467" s="645"/>
      <c r="B467" s="624" t="s">
        <v>3077</v>
      </c>
      <c r="C467" s="627" t="s">
        <v>973</v>
      </c>
      <c r="D467" s="627" t="s">
        <v>3078</v>
      </c>
      <c r="E467" s="624" t="s">
        <v>2929</v>
      </c>
      <c r="F467" s="384" t="s">
        <v>281</v>
      </c>
      <c r="G467" s="384"/>
      <c r="H467" s="383" t="s">
        <v>630</v>
      </c>
      <c r="I467" s="649" t="s">
        <v>3228</v>
      </c>
      <c r="J467" s="650" t="s">
        <v>3092</v>
      </c>
    </row>
    <row r="468" spans="1:11" s="203" customFormat="1" ht="31.2">
      <c r="A468" s="811"/>
      <c r="B468" s="313" t="s">
        <v>3067</v>
      </c>
      <c r="C468" s="316" t="s">
        <v>973</v>
      </c>
      <c r="D468" s="316" t="s">
        <v>200</v>
      </c>
      <c r="E468" s="316" t="s">
        <v>2929</v>
      </c>
      <c r="F468" s="227" t="s">
        <v>281</v>
      </c>
      <c r="G468" s="227"/>
      <c r="H468" s="282" t="s">
        <v>630</v>
      </c>
      <c r="I468" s="634" t="s">
        <v>3231</v>
      </c>
      <c r="J468" s="359">
        <v>7700</v>
      </c>
      <c r="K468" s="204"/>
    </row>
    <row r="469" spans="1:11" s="203" customFormat="1" ht="31.2">
      <c r="A469" s="811"/>
      <c r="B469" s="313" t="s">
        <v>704</v>
      </c>
      <c r="C469" s="282" t="s">
        <v>3175</v>
      </c>
      <c r="D469" s="227" t="s">
        <v>3176</v>
      </c>
      <c r="E469" s="227" t="s">
        <v>2891</v>
      </c>
      <c r="F469" s="227" t="s">
        <v>281</v>
      </c>
      <c r="G469" s="227"/>
      <c r="H469" s="282" t="s">
        <v>630</v>
      </c>
      <c r="I469" s="354" t="s">
        <v>3219</v>
      </c>
      <c r="J469" s="359">
        <v>850</v>
      </c>
      <c r="K469" s="204"/>
    </row>
    <row r="470" spans="1:11" s="204" customFormat="1" ht="31.2">
      <c r="A470" s="811"/>
      <c r="B470" s="313" t="s">
        <v>704</v>
      </c>
      <c r="C470" s="282" t="s">
        <v>3175</v>
      </c>
      <c r="D470" s="227" t="s">
        <v>3176</v>
      </c>
      <c r="E470" s="227" t="s">
        <v>2910</v>
      </c>
      <c r="F470" s="227" t="s">
        <v>281</v>
      </c>
      <c r="G470" s="227"/>
      <c r="H470" s="282" t="s">
        <v>630</v>
      </c>
      <c r="I470" s="358" t="s">
        <v>3223</v>
      </c>
      <c r="J470" s="359">
        <v>850</v>
      </c>
    </row>
    <row r="471" spans="1:11" s="203" customFormat="1" ht="31.2">
      <c r="A471" s="811"/>
      <c r="B471" s="313" t="s">
        <v>704</v>
      </c>
      <c r="C471" s="282" t="s">
        <v>3175</v>
      </c>
      <c r="D471" s="227" t="s">
        <v>3176</v>
      </c>
      <c r="E471" s="227" t="s">
        <v>2929</v>
      </c>
      <c r="F471" s="227" t="s">
        <v>281</v>
      </c>
      <c r="G471" s="227"/>
      <c r="H471" s="282" t="s">
        <v>630</v>
      </c>
      <c r="I471" s="354" t="s">
        <v>3230</v>
      </c>
      <c r="J471" s="359">
        <v>850</v>
      </c>
    </row>
    <row r="472" spans="1:11" s="199" customFormat="1" ht="31.2">
      <c r="A472" s="645"/>
      <c r="B472" s="624" t="s">
        <v>704</v>
      </c>
      <c r="C472" s="383" t="s">
        <v>3175</v>
      </c>
      <c r="D472" s="384" t="s">
        <v>3176</v>
      </c>
      <c r="E472" s="384" t="s">
        <v>2940</v>
      </c>
      <c r="F472" s="384" t="s">
        <v>281</v>
      </c>
      <c r="G472" s="384"/>
      <c r="H472" s="383" t="s">
        <v>630</v>
      </c>
      <c r="I472" s="647" t="s">
        <v>3232</v>
      </c>
      <c r="J472" s="629">
        <v>850</v>
      </c>
      <c r="K472" s="203"/>
    </row>
    <row r="473" spans="1:11" s="154" customFormat="1" ht="43.2" hidden="1" customHeight="1">
      <c r="A473" s="812" t="s">
        <v>3235</v>
      </c>
      <c r="B473" s="313" t="s">
        <v>3236</v>
      </c>
      <c r="C473" s="316" t="s">
        <v>990</v>
      </c>
      <c r="D473" s="316" t="s">
        <v>3237</v>
      </c>
      <c r="E473" s="612" t="s">
        <v>2538</v>
      </c>
      <c r="F473" s="316" t="s">
        <v>281</v>
      </c>
      <c r="G473" s="316"/>
      <c r="H473" s="316" t="s">
        <v>630</v>
      </c>
      <c r="I473" s="610" t="s">
        <v>3238</v>
      </c>
      <c r="J473" s="359">
        <v>8500</v>
      </c>
    </row>
    <row r="474" spans="1:11" s="198" customFormat="1" ht="31.2" hidden="1" customHeight="1">
      <c r="A474" s="812"/>
      <c r="B474" s="313" t="s">
        <v>3239</v>
      </c>
      <c r="C474" s="229" t="s">
        <v>973</v>
      </c>
      <c r="D474" s="226" t="s">
        <v>385</v>
      </c>
      <c r="E474" s="227" t="s">
        <v>2546</v>
      </c>
      <c r="F474" s="227" t="s">
        <v>281</v>
      </c>
      <c r="G474" s="227"/>
      <c r="H474" s="227" t="s">
        <v>630</v>
      </c>
      <c r="I474" s="395" t="s">
        <v>3240</v>
      </c>
      <c r="J474" s="415">
        <v>6500</v>
      </c>
    </row>
    <row r="475" spans="1:11" s="154" customFormat="1" ht="31.2" hidden="1" customHeight="1">
      <c r="A475" s="812"/>
      <c r="B475" s="313" t="s">
        <v>384</v>
      </c>
      <c r="C475" s="316" t="s">
        <v>985</v>
      </c>
      <c r="D475" s="316" t="s">
        <v>964</v>
      </c>
      <c r="E475" s="313" t="s">
        <v>2546</v>
      </c>
      <c r="F475" s="316" t="s">
        <v>281</v>
      </c>
      <c r="G475" s="316"/>
      <c r="H475" s="316" t="s">
        <v>630</v>
      </c>
      <c r="I475" s="634" t="s">
        <v>3241</v>
      </c>
      <c r="J475" s="622">
        <v>3900</v>
      </c>
    </row>
    <row r="476" spans="1:11" s="154" customFormat="1" ht="31.2" hidden="1" customHeight="1">
      <c r="A476" s="812"/>
      <c r="B476" s="313" t="s">
        <v>384</v>
      </c>
      <c r="C476" s="316" t="s">
        <v>985</v>
      </c>
      <c r="D476" s="316" t="s">
        <v>964</v>
      </c>
      <c r="E476" s="313" t="s">
        <v>2549</v>
      </c>
      <c r="F476" s="316" t="s">
        <v>281</v>
      </c>
      <c r="G476" s="316"/>
      <c r="H476" s="316" t="s">
        <v>630</v>
      </c>
      <c r="I476" s="634" t="s">
        <v>3242</v>
      </c>
      <c r="J476" s="622">
        <v>3900</v>
      </c>
    </row>
    <row r="477" spans="1:11" s="154" customFormat="1" ht="43.2" hidden="1" customHeight="1">
      <c r="A477" s="812"/>
      <c r="B477" s="313" t="s">
        <v>3236</v>
      </c>
      <c r="C477" s="316" t="s">
        <v>990</v>
      </c>
      <c r="D477" s="316" t="s">
        <v>3237</v>
      </c>
      <c r="E477" s="612" t="s">
        <v>2555</v>
      </c>
      <c r="F477" s="316" t="s">
        <v>281</v>
      </c>
      <c r="G477" s="316"/>
      <c r="H477" s="316" t="s">
        <v>630</v>
      </c>
      <c r="I477" s="610" t="s">
        <v>3243</v>
      </c>
      <c r="J477" s="359">
        <v>8500</v>
      </c>
    </row>
    <row r="478" spans="1:11" s="154" customFormat="1" ht="31.2" hidden="1" customHeight="1">
      <c r="A478" s="812"/>
      <c r="B478" s="313" t="s">
        <v>384</v>
      </c>
      <c r="C478" s="316" t="s">
        <v>985</v>
      </c>
      <c r="D478" s="316" t="s">
        <v>964</v>
      </c>
      <c r="E478" s="313" t="s">
        <v>2592</v>
      </c>
      <c r="F478" s="316" t="s">
        <v>281</v>
      </c>
      <c r="G478" s="316"/>
      <c r="H478" s="316" t="s">
        <v>630</v>
      </c>
      <c r="I478" s="634" t="s">
        <v>3244</v>
      </c>
      <c r="J478" s="622">
        <v>3900</v>
      </c>
    </row>
    <row r="479" spans="1:11" s="154" customFormat="1" ht="31.2" hidden="1" customHeight="1">
      <c r="A479" s="812"/>
      <c r="B479" s="313" t="s">
        <v>3245</v>
      </c>
      <c r="C479" s="316" t="s">
        <v>973</v>
      </c>
      <c r="D479" s="316" t="s">
        <v>3246</v>
      </c>
      <c r="E479" s="313" t="s">
        <v>2592</v>
      </c>
      <c r="F479" s="316" t="s">
        <v>281</v>
      </c>
      <c r="G479" s="316"/>
      <c r="H479" s="316" t="s">
        <v>630</v>
      </c>
      <c r="I479" s="634" t="s">
        <v>3247</v>
      </c>
      <c r="J479" s="622" t="s">
        <v>3248</v>
      </c>
    </row>
    <row r="480" spans="1:11" s="154" customFormat="1" ht="31.2" hidden="1" customHeight="1">
      <c r="A480" s="812"/>
      <c r="B480" s="313" t="s">
        <v>3249</v>
      </c>
      <c r="C480" s="316" t="s">
        <v>973</v>
      </c>
      <c r="D480" s="316" t="s">
        <v>3250</v>
      </c>
      <c r="E480" s="313" t="s">
        <v>2597</v>
      </c>
      <c r="F480" s="316" t="s">
        <v>281</v>
      </c>
      <c r="G480" s="316"/>
      <c r="H480" s="316" t="s">
        <v>630</v>
      </c>
      <c r="I480" s="634" t="s">
        <v>3251</v>
      </c>
      <c r="J480" s="622">
        <v>6655</v>
      </c>
    </row>
    <row r="481" spans="1:10" s="154" customFormat="1" ht="31.2" hidden="1" customHeight="1">
      <c r="A481" s="812"/>
      <c r="B481" s="313" t="s">
        <v>3249</v>
      </c>
      <c r="C481" s="316" t="s">
        <v>973</v>
      </c>
      <c r="D481" s="316" t="s">
        <v>3250</v>
      </c>
      <c r="E481" s="313" t="s">
        <v>2606</v>
      </c>
      <c r="F481" s="316" t="s">
        <v>281</v>
      </c>
      <c r="G481" s="316"/>
      <c r="H481" s="316" t="s">
        <v>630</v>
      </c>
      <c r="I481" s="634" t="s">
        <v>3252</v>
      </c>
      <c r="J481" s="622">
        <v>6655</v>
      </c>
    </row>
    <row r="482" spans="1:10" s="198" customFormat="1" ht="31.2" hidden="1" customHeight="1">
      <c r="A482" s="812"/>
      <c r="B482" s="223" t="s">
        <v>3253</v>
      </c>
      <c r="C482" s="227" t="s">
        <v>973</v>
      </c>
      <c r="D482" s="227" t="s">
        <v>385</v>
      </c>
      <c r="E482" s="282" t="s">
        <v>2606</v>
      </c>
      <c r="F482" s="227" t="s">
        <v>281</v>
      </c>
      <c r="G482" s="227"/>
      <c r="H482" s="227" t="s">
        <v>630</v>
      </c>
      <c r="I482" s="353" t="s">
        <v>3254</v>
      </c>
      <c r="J482" s="415">
        <v>6500</v>
      </c>
    </row>
    <row r="483" spans="1:10" s="198" customFormat="1" ht="31.2" hidden="1" customHeight="1">
      <c r="A483" s="812"/>
      <c r="B483" s="223" t="s">
        <v>3253</v>
      </c>
      <c r="C483" s="227" t="s">
        <v>973</v>
      </c>
      <c r="D483" s="227" t="s">
        <v>385</v>
      </c>
      <c r="E483" s="282" t="s">
        <v>2617</v>
      </c>
      <c r="F483" s="227" t="s">
        <v>281</v>
      </c>
      <c r="G483" s="227"/>
      <c r="H483" s="227" t="s">
        <v>3255</v>
      </c>
      <c r="I483" s="353" t="s">
        <v>3256</v>
      </c>
      <c r="J483" s="415">
        <v>6500</v>
      </c>
    </row>
    <row r="484" spans="1:10" s="154" customFormat="1" ht="31.2" hidden="1" customHeight="1">
      <c r="A484" s="812"/>
      <c r="B484" s="313" t="s">
        <v>3249</v>
      </c>
      <c r="C484" s="316" t="s">
        <v>973</v>
      </c>
      <c r="D484" s="316" t="s">
        <v>3250</v>
      </c>
      <c r="E484" s="313" t="s">
        <v>2628</v>
      </c>
      <c r="F484" s="316" t="s">
        <v>281</v>
      </c>
      <c r="G484" s="316"/>
      <c r="H484" s="316" t="s">
        <v>630</v>
      </c>
      <c r="I484" s="634" t="s">
        <v>3257</v>
      </c>
      <c r="J484" s="622">
        <v>6655</v>
      </c>
    </row>
    <row r="485" spans="1:10" s="154" customFormat="1" ht="31.2" hidden="1" customHeight="1">
      <c r="A485" s="812"/>
      <c r="B485" s="313" t="s">
        <v>384</v>
      </c>
      <c r="C485" s="316" t="s">
        <v>985</v>
      </c>
      <c r="D485" s="316" t="s">
        <v>964</v>
      </c>
      <c r="E485" s="313" t="s">
        <v>2634</v>
      </c>
      <c r="F485" s="316" t="s">
        <v>281</v>
      </c>
      <c r="G485" s="316"/>
      <c r="H485" s="316" t="s">
        <v>630</v>
      </c>
      <c r="I485" s="634" t="s">
        <v>3258</v>
      </c>
      <c r="J485" s="622">
        <v>3900</v>
      </c>
    </row>
    <row r="486" spans="1:10" s="154" customFormat="1" ht="31.2" hidden="1" customHeight="1">
      <c r="A486" s="812"/>
      <c r="B486" s="313" t="s">
        <v>3249</v>
      </c>
      <c r="C486" s="316" t="s">
        <v>973</v>
      </c>
      <c r="D486" s="316" t="s">
        <v>3250</v>
      </c>
      <c r="E486" s="313" t="s">
        <v>2634</v>
      </c>
      <c r="F486" s="316" t="s">
        <v>281</v>
      </c>
      <c r="G486" s="316"/>
      <c r="H486" s="316" t="s">
        <v>630</v>
      </c>
      <c r="I486" s="634" t="s">
        <v>3259</v>
      </c>
      <c r="J486" s="622">
        <v>6655</v>
      </c>
    </row>
    <row r="487" spans="1:10" s="154" customFormat="1" ht="43.2" hidden="1" customHeight="1">
      <c r="A487" s="812"/>
      <c r="B487" s="313" t="s">
        <v>3236</v>
      </c>
      <c r="C487" s="316" t="s">
        <v>990</v>
      </c>
      <c r="D487" s="316" t="s">
        <v>3237</v>
      </c>
      <c r="E487" s="612" t="s">
        <v>2634</v>
      </c>
      <c r="F487" s="316" t="s">
        <v>281</v>
      </c>
      <c r="G487" s="316"/>
      <c r="H487" s="316" t="s">
        <v>630</v>
      </c>
      <c r="I487" s="610" t="s">
        <v>3260</v>
      </c>
      <c r="J487" s="359">
        <v>8500</v>
      </c>
    </row>
    <row r="488" spans="1:10" s="198" customFormat="1" ht="31.2" hidden="1" customHeight="1">
      <c r="A488" s="812"/>
      <c r="B488" s="223" t="s">
        <v>3253</v>
      </c>
      <c r="C488" s="227" t="s">
        <v>973</v>
      </c>
      <c r="D488" s="227" t="s">
        <v>385</v>
      </c>
      <c r="E488" s="282" t="s">
        <v>2646</v>
      </c>
      <c r="F488" s="586" t="s">
        <v>2550</v>
      </c>
      <c r="G488" s="224"/>
      <c r="H488" s="227" t="s">
        <v>3261</v>
      </c>
      <c r="I488" s="353" t="s">
        <v>3262</v>
      </c>
      <c r="J488" s="415">
        <v>6500</v>
      </c>
    </row>
    <row r="489" spans="1:10" s="204" customFormat="1" ht="31.2" hidden="1" customHeight="1">
      <c r="A489" s="812"/>
      <c r="B489" s="313" t="s">
        <v>384</v>
      </c>
      <c r="C489" s="316" t="s">
        <v>985</v>
      </c>
      <c r="D489" s="316" t="s">
        <v>964</v>
      </c>
      <c r="E489" s="313" t="s">
        <v>2663</v>
      </c>
      <c r="F489" s="316" t="s">
        <v>281</v>
      </c>
      <c r="G489" s="316"/>
      <c r="H489" s="316" t="s">
        <v>630</v>
      </c>
      <c r="I489" s="634" t="s">
        <v>3263</v>
      </c>
      <c r="J489" s="622">
        <v>3900</v>
      </c>
    </row>
    <row r="490" spans="1:10" s="154" customFormat="1" ht="31.2" hidden="1" customHeight="1">
      <c r="A490" s="812"/>
      <c r="B490" s="313" t="s">
        <v>3249</v>
      </c>
      <c r="C490" s="316" t="s">
        <v>973</v>
      </c>
      <c r="D490" s="316" t="s">
        <v>3250</v>
      </c>
      <c r="E490" s="313" t="s">
        <v>2724</v>
      </c>
      <c r="F490" s="316" t="s">
        <v>281</v>
      </c>
      <c r="G490" s="316"/>
      <c r="H490" s="316" t="s">
        <v>630</v>
      </c>
      <c r="I490" s="634" t="s">
        <v>3264</v>
      </c>
      <c r="J490" s="622">
        <v>6655</v>
      </c>
    </row>
    <row r="491" spans="1:10" s="154" customFormat="1" ht="46.8" hidden="1" customHeight="1">
      <c r="A491" s="812"/>
      <c r="B491" s="313" t="s">
        <v>3236</v>
      </c>
      <c r="C491" s="316" t="s">
        <v>990</v>
      </c>
      <c r="D491" s="316" t="s">
        <v>3237</v>
      </c>
      <c r="E491" s="612" t="s">
        <v>2736</v>
      </c>
      <c r="F491" s="316" t="s">
        <v>281</v>
      </c>
      <c r="G491" s="316"/>
      <c r="H491" s="316" t="s">
        <v>630</v>
      </c>
      <c r="I491" s="619" t="s">
        <v>3265</v>
      </c>
      <c r="J491" s="359">
        <v>8500</v>
      </c>
    </row>
    <row r="492" spans="1:10" s="154" customFormat="1" ht="31.2" hidden="1" customHeight="1">
      <c r="A492" s="812"/>
      <c r="B492" s="313" t="s">
        <v>3249</v>
      </c>
      <c r="C492" s="316" t="s">
        <v>973</v>
      </c>
      <c r="D492" s="316" t="s">
        <v>3250</v>
      </c>
      <c r="E492" s="313" t="s">
        <v>2761</v>
      </c>
      <c r="F492" s="316" t="s">
        <v>281</v>
      </c>
      <c r="G492" s="316"/>
      <c r="H492" s="316" t="s">
        <v>630</v>
      </c>
      <c r="I492" s="634" t="s">
        <v>3266</v>
      </c>
      <c r="J492" s="622">
        <v>6655</v>
      </c>
    </row>
    <row r="493" spans="1:10" s="204" customFormat="1" ht="31.2" hidden="1" customHeight="1">
      <c r="A493" s="812"/>
      <c r="B493" s="313" t="s">
        <v>384</v>
      </c>
      <c r="C493" s="316" t="s">
        <v>985</v>
      </c>
      <c r="D493" s="316" t="s">
        <v>964</v>
      </c>
      <c r="E493" s="313" t="s">
        <v>2784</v>
      </c>
      <c r="F493" s="316" t="s">
        <v>281</v>
      </c>
      <c r="G493" s="316"/>
      <c r="H493" s="316" t="s">
        <v>630</v>
      </c>
      <c r="I493" s="634" t="s">
        <v>3267</v>
      </c>
      <c r="J493" s="622">
        <v>3900</v>
      </c>
    </row>
    <row r="494" spans="1:10" s="154" customFormat="1" ht="31.2" hidden="1" customHeight="1">
      <c r="A494" s="812"/>
      <c r="B494" s="313" t="s">
        <v>3249</v>
      </c>
      <c r="C494" s="316" t="s">
        <v>973</v>
      </c>
      <c r="D494" s="316" t="s">
        <v>3250</v>
      </c>
      <c r="E494" s="313" t="s">
        <v>2794</v>
      </c>
      <c r="F494" s="316" t="s">
        <v>281</v>
      </c>
      <c r="G494" s="316"/>
      <c r="H494" s="316" t="s">
        <v>630</v>
      </c>
      <c r="I494" s="634" t="s">
        <v>3268</v>
      </c>
      <c r="J494" s="622">
        <v>6655</v>
      </c>
    </row>
    <row r="495" spans="1:10" s="154" customFormat="1" ht="46.8" hidden="1" customHeight="1">
      <c r="A495" s="812"/>
      <c r="B495" s="313" t="s">
        <v>3236</v>
      </c>
      <c r="C495" s="316" t="s">
        <v>990</v>
      </c>
      <c r="D495" s="316" t="s">
        <v>3237</v>
      </c>
      <c r="E495" s="612" t="s">
        <v>2840</v>
      </c>
      <c r="F495" s="316" t="s">
        <v>281</v>
      </c>
      <c r="G495" s="316"/>
      <c r="H495" s="316" t="s">
        <v>630</v>
      </c>
      <c r="I495" s="619" t="s">
        <v>3269</v>
      </c>
      <c r="J495" s="359">
        <v>8500</v>
      </c>
    </row>
    <row r="496" spans="1:10" s="198" customFormat="1" ht="31.2" hidden="1" customHeight="1">
      <c r="A496" s="812"/>
      <c r="B496" s="223" t="s">
        <v>3270</v>
      </c>
      <c r="C496" s="227" t="s">
        <v>973</v>
      </c>
      <c r="D496" s="227" t="s">
        <v>3271</v>
      </c>
      <c r="E496" s="282" t="s">
        <v>2846</v>
      </c>
      <c r="F496" s="316" t="s">
        <v>281</v>
      </c>
      <c r="G496" s="316"/>
      <c r="H496" s="316" t="s">
        <v>630</v>
      </c>
      <c r="I496" s="353" t="s">
        <v>3272</v>
      </c>
      <c r="J496" s="415" t="s">
        <v>3273</v>
      </c>
    </row>
    <row r="497" spans="1:10" s="198" customFormat="1" ht="31.2" hidden="1" customHeight="1">
      <c r="A497" s="812"/>
      <c r="B497" s="223" t="s">
        <v>3270</v>
      </c>
      <c r="C497" s="227" t="s">
        <v>973</v>
      </c>
      <c r="D497" s="227" t="s">
        <v>3274</v>
      </c>
      <c r="E497" s="282" t="s">
        <v>2846</v>
      </c>
      <c r="F497" s="316" t="s">
        <v>281</v>
      </c>
      <c r="G497" s="316"/>
      <c r="H497" s="316" t="s">
        <v>630</v>
      </c>
      <c r="I497" s="353" t="s">
        <v>3275</v>
      </c>
      <c r="J497" s="415" t="s">
        <v>3276</v>
      </c>
    </row>
    <row r="498" spans="1:10" s="198" customFormat="1" ht="31.2" hidden="1" customHeight="1">
      <c r="A498" s="812"/>
      <c r="B498" s="223" t="s">
        <v>3253</v>
      </c>
      <c r="C498" s="227" t="s">
        <v>973</v>
      </c>
      <c r="D498" s="227" t="s">
        <v>385</v>
      </c>
      <c r="E498" s="282" t="s">
        <v>2846</v>
      </c>
      <c r="F498" s="316" t="s">
        <v>281</v>
      </c>
      <c r="G498" s="316"/>
      <c r="H498" s="316" t="s">
        <v>630</v>
      </c>
      <c r="I498" s="353" t="s">
        <v>3277</v>
      </c>
      <c r="J498" s="415">
        <v>6500</v>
      </c>
    </row>
    <row r="499" spans="1:10" s="204" customFormat="1" ht="31.2" hidden="1" customHeight="1">
      <c r="A499" s="812"/>
      <c r="B499" s="313" t="s">
        <v>384</v>
      </c>
      <c r="C499" s="316" t="s">
        <v>985</v>
      </c>
      <c r="D499" s="316" t="s">
        <v>964</v>
      </c>
      <c r="E499" s="313" t="s">
        <v>2846</v>
      </c>
      <c r="F499" s="316" t="s">
        <v>281</v>
      </c>
      <c r="G499" s="316"/>
      <c r="H499" s="316" t="s">
        <v>630</v>
      </c>
      <c r="I499" s="634" t="s">
        <v>3278</v>
      </c>
      <c r="J499" s="622">
        <v>3900</v>
      </c>
    </row>
    <row r="500" spans="1:10" s="154" customFormat="1" ht="31.2" hidden="1" customHeight="1">
      <c r="A500" s="812"/>
      <c r="B500" s="313" t="s">
        <v>3249</v>
      </c>
      <c r="C500" s="316" t="s">
        <v>973</v>
      </c>
      <c r="D500" s="316" t="s">
        <v>3250</v>
      </c>
      <c r="E500" s="313" t="s">
        <v>2859</v>
      </c>
      <c r="F500" s="316" t="s">
        <v>281</v>
      </c>
      <c r="G500" s="316"/>
      <c r="H500" s="316" t="s">
        <v>630</v>
      </c>
      <c r="I500" s="634" t="s">
        <v>3279</v>
      </c>
      <c r="J500" s="622">
        <v>6655</v>
      </c>
    </row>
    <row r="501" spans="1:10" s="154" customFormat="1" ht="46.8">
      <c r="A501" s="812" t="s">
        <v>5271</v>
      </c>
      <c r="B501" s="313" t="s">
        <v>3236</v>
      </c>
      <c r="C501" s="316" t="s">
        <v>990</v>
      </c>
      <c r="D501" s="316" t="s">
        <v>3237</v>
      </c>
      <c r="E501" s="313" t="s">
        <v>2899</v>
      </c>
      <c r="F501" s="316" t="s">
        <v>281</v>
      </c>
      <c r="G501" s="316"/>
      <c r="H501" s="316" t="s">
        <v>630</v>
      </c>
      <c r="I501" s="634" t="s">
        <v>3281</v>
      </c>
      <c r="J501" s="359">
        <v>8500</v>
      </c>
    </row>
    <row r="502" spans="1:10" s="154" customFormat="1" ht="31.2">
      <c r="A502" s="812"/>
      <c r="B502" s="313" t="s">
        <v>3249</v>
      </c>
      <c r="C502" s="316" t="s">
        <v>973</v>
      </c>
      <c r="D502" s="316" t="s">
        <v>3250</v>
      </c>
      <c r="E502" s="612" t="s">
        <v>2891</v>
      </c>
      <c r="F502" s="316" t="s">
        <v>281</v>
      </c>
      <c r="G502" s="316"/>
      <c r="H502" s="316" t="s">
        <v>630</v>
      </c>
      <c r="I502" s="619" t="s">
        <v>3280</v>
      </c>
      <c r="J502" s="622">
        <v>6655</v>
      </c>
    </row>
    <row r="503" spans="1:10" s="199" customFormat="1" ht="31.2">
      <c r="A503" s="813"/>
      <c r="B503" s="313" t="s">
        <v>3249</v>
      </c>
      <c r="C503" s="316" t="s">
        <v>973</v>
      </c>
      <c r="D503" s="316" t="s">
        <v>3250</v>
      </c>
      <c r="E503" s="313" t="s">
        <v>2910</v>
      </c>
      <c r="F503" s="316" t="s">
        <v>281</v>
      </c>
      <c r="G503" s="316"/>
      <c r="H503" s="316" t="s">
        <v>630</v>
      </c>
      <c r="I503" s="634" t="s">
        <v>3282</v>
      </c>
      <c r="J503" s="622">
        <v>6655</v>
      </c>
    </row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  <row r="1048482" s="1" customFormat="1"/>
    <row r="1048483" s="1" customFormat="1"/>
    <row r="1048484" s="1" customFormat="1"/>
    <row r="1048485" s="1" customFormat="1"/>
    <row r="1048486" s="1" customFormat="1"/>
    <row r="1048487" s="1" customFormat="1"/>
    <row r="1048488" s="1" customFormat="1"/>
    <row r="1048489" s="1" customFormat="1"/>
    <row r="1048490" s="1" customFormat="1"/>
    <row r="1048491" s="1" customFormat="1"/>
    <row r="1048492" s="1" customFormat="1"/>
    <row r="1048493" s="1" customFormat="1"/>
    <row r="1048494" s="1" customFormat="1"/>
    <row r="1048495" s="1" customFormat="1"/>
    <row r="1048496" s="1" customFormat="1"/>
    <row r="1048497" s="1" customFormat="1"/>
    <row r="1048498" s="1" customFormat="1"/>
    <row r="1048499" s="1" customFormat="1"/>
    <row r="1048500" s="1" customFormat="1"/>
    <row r="1048501" s="1" customFormat="1"/>
    <row r="1048502" s="1" customFormat="1"/>
    <row r="1048503" s="1" customFormat="1"/>
    <row r="1048504" s="1" customFormat="1"/>
    <row r="1048505" s="1" customFormat="1"/>
    <row r="1048506" s="1" customFormat="1"/>
    <row r="1048507" s="1" customFormat="1"/>
    <row r="1048508" s="1" customFormat="1"/>
    <row r="1048509" s="1" customFormat="1"/>
    <row r="1048510" s="1" customFormat="1"/>
    <row r="1048511" s="1" customFormat="1"/>
    <row r="1048512" s="1" customFormat="1"/>
    <row r="1048513" s="1" customFormat="1"/>
    <row r="1048514" s="1" customFormat="1"/>
    <row r="1048515" s="1" customFormat="1"/>
    <row r="1048516" s="1" customFormat="1"/>
    <row r="1048517" s="1" customFormat="1"/>
    <row r="1048518" s="1" customFormat="1"/>
    <row r="1048519" s="1" customFormat="1"/>
    <row r="1048520" s="1" customFormat="1"/>
    <row r="1048521" s="1" customFormat="1"/>
    <row r="1048522" s="1" customFormat="1"/>
    <row r="1048523" s="1" customFormat="1"/>
    <row r="1048524" s="1" customFormat="1"/>
    <row r="1048525" s="1" customFormat="1"/>
    <row r="1048526" s="1" customFormat="1"/>
    <row r="1048527" s="1" customFormat="1"/>
    <row r="1048528" s="1" customFormat="1"/>
    <row r="1048529" s="1" customFormat="1"/>
    <row r="1048530" s="1" customFormat="1"/>
    <row r="1048531" s="1" customFormat="1"/>
    <row r="1048532" s="1" customFormat="1"/>
    <row r="1048533" s="1" customFormat="1"/>
    <row r="1048534" s="1" customFormat="1"/>
    <row r="1048535" s="1" customFormat="1"/>
    <row r="1048536" s="1" customFormat="1"/>
    <row r="1048537" s="1" customFormat="1"/>
    <row r="1048538" s="1" customFormat="1"/>
    <row r="1048539" s="1" customFormat="1"/>
    <row r="1048540" s="1" customFormat="1"/>
    <row r="1048541" s="1" customFormat="1"/>
    <row r="1048542" s="1" customFormat="1"/>
    <row r="1048543" s="1" customFormat="1"/>
    <row r="1048544" s="1" customFormat="1"/>
    <row r="1048545" s="1" customFormat="1"/>
    <row r="1048546" s="1" customFormat="1"/>
    <row r="1048547" s="1" customFormat="1"/>
    <row r="1048548" s="1" customFormat="1"/>
    <row r="1048549" s="1" customFormat="1"/>
    <row r="1048550" s="1" customFormat="1"/>
    <row r="1048551" s="1" customFormat="1"/>
    <row r="1048552" s="1" customFormat="1"/>
    <row r="1048553" s="1" customFormat="1"/>
    <row r="1048554" s="1" customFormat="1"/>
    <row r="1048555" s="1" customFormat="1"/>
    <row r="1048556" s="1" customFormat="1"/>
    <row r="1048557" s="1" customFormat="1"/>
    <row r="1048558" s="1" customFormat="1"/>
    <row r="1048559" s="1" customFormat="1"/>
    <row r="1048560" s="1" customFormat="1"/>
    <row r="1048561" s="1" customFormat="1"/>
    <row r="1048562" s="1" customFormat="1"/>
    <row r="1048563" s="1" customFormat="1"/>
    <row r="1048564" s="1" customFormat="1"/>
    <row r="1048565" s="1" customFormat="1"/>
    <row r="1048566" s="1" customFormat="1"/>
    <row r="1048567" s="1" customFormat="1"/>
    <row r="1048568" s="1" customFormat="1"/>
    <row r="1048569" s="1" customFormat="1"/>
    <row r="1048570" s="1" customFormat="1"/>
    <row r="1048571" s="1" customFormat="1"/>
    <row r="1048572" s="1" customFormat="1"/>
    <row r="1048573" s="1" customFormat="1"/>
    <row r="1048574" s="1" customFormat="1"/>
  </sheetData>
  <sheetProtection formatCells="0" formatColumns="0" formatRows="0" insertColumns="0" insertRows="0" insertHyperlinks="0" deleteColumns="0" deleteRows="0" sort="0" autoFilter="0" pivotTables="0"/>
  <autoFilter ref="A1:K503" xr:uid="{00000000-0009-0000-0000-00000E000000}">
    <filterColumn colId="4">
      <filters>
        <filter val="2025 WK45"/>
        <filter val="2025 WK46"/>
        <filter val="2025 WK47"/>
        <filter val="2025 WK48"/>
        <filter val="2025 WK49"/>
        <filter val="2025 WK50"/>
        <filter val="2025 WK51"/>
        <filter val="2025 WK52"/>
        <filter val="2026 WK01"/>
      </filters>
    </filterColumn>
    <sortState xmlns:xlrd2="http://schemas.microsoft.com/office/spreadsheetml/2017/richdata2" ref="A501:K503">
      <sortCondition descending="1" ref="C1:C503"/>
    </sortState>
  </autoFilter>
  <phoneticPr fontId="62" type="noConversion"/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76"/>
  <sheetViews>
    <sheetView topLeftCell="A55" workbookViewId="0">
      <selection activeCell="M73" sqref="M73"/>
    </sheetView>
  </sheetViews>
  <sheetFormatPr defaultColWidth="8.77734375" defaultRowHeight="15.6"/>
  <cols>
    <col min="1" max="1" width="19.33203125" style="498" customWidth="1"/>
    <col min="2" max="2" width="9.44140625" style="498" customWidth="1"/>
    <col min="3" max="3" width="11" style="498" customWidth="1"/>
    <col min="4" max="4" width="13.77734375" style="498" customWidth="1"/>
    <col min="5" max="5" width="10.77734375" style="498" customWidth="1"/>
    <col min="6" max="7" width="13.77734375" style="498" customWidth="1"/>
    <col min="8" max="8" width="10.77734375" style="498" customWidth="1"/>
    <col min="9" max="9" width="17" style="498" customWidth="1"/>
    <col min="10" max="10" width="13.77734375" style="498" customWidth="1"/>
    <col min="11" max="11" width="13.6640625" style="498" customWidth="1"/>
    <col min="12" max="12" width="14.44140625" style="498" customWidth="1"/>
    <col min="13" max="15" width="13.77734375" style="498" customWidth="1"/>
    <col min="16" max="16" width="13.6640625" style="498" customWidth="1"/>
    <col min="17" max="17" width="18.109375" style="498" customWidth="1"/>
    <col min="18" max="18" width="10.21875" style="498" customWidth="1"/>
    <col min="19" max="19" width="13.77734375" style="498" customWidth="1"/>
    <col min="20" max="16384" width="8.77734375" style="498"/>
  </cols>
  <sheetData>
    <row r="1" spans="1:17">
      <c r="A1" s="499" t="s">
        <v>3283</v>
      </c>
    </row>
    <row r="2" spans="1:17">
      <c r="A2" s="499" t="s">
        <v>3284</v>
      </c>
    </row>
    <row r="3" spans="1:17">
      <c r="A3" s="500"/>
      <c r="B3" s="501" t="s">
        <v>973</v>
      </c>
      <c r="C3" s="502" t="s">
        <v>3285</v>
      </c>
      <c r="D3" s="503" t="s">
        <v>3286</v>
      </c>
      <c r="E3" s="501" t="s">
        <v>985</v>
      </c>
      <c r="F3" s="502" t="s">
        <v>3285</v>
      </c>
      <c r="G3" s="503" t="s">
        <v>3286</v>
      </c>
      <c r="H3" s="501" t="s">
        <v>990</v>
      </c>
      <c r="I3" s="502" t="s">
        <v>3285</v>
      </c>
      <c r="J3" s="503" t="s">
        <v>3286</v>
      </c>
      <c r="K3" s="501" t="s">
        <v>979</v>
      </c>
      <c r="L3" s="502" t="s">
        <v>3285</v>
      </c>
      <c r="M3" s="503" t="s">
        <v>3286</v>
      </c>
    </row>
    <row r="4" spans="1:17">
      <c r="A4" s="504" t="s">
        <v>2944</v>
      </c>
      <c r="B4" s="505" t="s">
        <v>3287</v>
      </c>
      <c r="C4" s="506">
        <v>12</v>
      </c>
      <c r="D4" s="507" t="s">
        <v>3287</v>
      </c>
      <c r="E4" s="508">
        <v>3</v>
      </c>
      <c r="F4" s="509">
        <v>8</v>
      </c>
      <c r="G4" s="510">
        <f>-E4/F4</f>
        <v>-0.375</v>
      </c>
      <c r="H4" s="505" t="s">
        <v>3287</v>
      </c>
      <c r="I4" s="506">
        <v>12</v>
      </c>
      <c r="J4" s="507" t="s">
        <v>3287</v>
      </c>
      <c r="K4" s="508">
        <v>1</v>
      </c>
      <c r="L4" s="509">
        <v>4</v>
      </c>
      <c r="M4" s="510">
        <f>-K4/L4</f>
        <v>-0.25</v>
      </c>
    </row>
    <row r="5" spans="1:17">
      <c r="A5" s="511" t="s">
        <v>2964</v>
      </c>
      <c r="B5" s="512">
        <v>4</v>
      </c>
      <c r="C5" s="513">
        <v>8</v>
      </c>
      <c r="D5" s="514">
        <f>-B5/C5</f>
        <v>-0.5</v>
      </c>
      <c r="E5" s="515" t="s">
        <v>3287</v>
      </c>
      <c r="F5" s="516">
        <v>4</v>
      </c>
      <c r="G5" s="517" t="s">
        <v>3287</v>
      </c>
      <c r="H5" s="512" t="s">
        <v>3287</v>
      </c>
      <c r="I5" s="513">
        <v>12</v>
      </c>
      <c r="J5" s="514" t="s">
        <v>3287</v>
      </c>
      <c r="K5" s="515">
        <v>1</v>
      </c>
      <c r="L5" s="516">
        <v>4</v>
      </c>
      <c r="M5" s="517">
        <f>-K5/L5</f>
        <v>-0.25</v>
      </c>
    </row>
    <row r="6" spans="1:17">
      <c r="A6" s="511" t="s">
        <v>3288</v>
      </c>
      <c r="B6" s="512" t="s">
        <v>3287</v>
      </c>
      <c r="C6" s="513">
        <v>4</v>
      </c>
      <c r="D6" s="514" t="s">
        <v>3287</v>
      </c>
      <c r="E6" s="518"/>
      <c r="F6" s="519"/>
      <c r="G6" s="520"/>
      <c r="H6" s="518"/>
      <c r="I6" s="519"/>
      <c r="J6" s="520"/>
      <c r="K6" s="518"/>
      <c r="L6" s="519"/>
      <c r="M6" s="520"/>
    </row>
    <row r="7" spans="1:17">
      <c r="A7" s="511" t="s">
        <v>212</v>
      </c>
      <c r="B7" s="512">
        <v>6</v>
      </c>
      <c r="C7" s="513">
        <v>44</v>
      </c>
      <c r="D7" s="514">
        <f>-B7/C7</f>
        <v>-0.13636363636363599</v>
      </c>
      <c r="E7" s="515">
        <v>6</v>
      </c>
      <c r="F7" s="516">
        <v>20</v>
      </c>
      <c r="G7" s="517">
        <f>-E7/F7</f>
        <v>-0.3</v>
      </c>
      <c r="H7" s="512">
        <v>8</v>
      </c>
      <c r="I7" s="513">
        <v>24</v>
      </c>
      <c r="J7" s="514">
        <f>-H7/I7</f>
        <v>-0.33333333333333298</v>
      </c>
      <c r="K7" s="515">
        <v>2</v>
      </c>
      <c r="L7" s="516">
        <v>8</v>
      </c>
      <c r="M7" s="517">
        <f>-K7/L7</f>
        <v>-0.25</v>
      </c>
    </row>
    <row r="8" spans="1:17">
      <c r="A8" s="511" t="s">
        <v>3289</v>
      </c>
      <c r="B8" s="512">
        <v>8</v>
      </c>
      <c r="C8" s="513">
        <v>24</v>
      </c>
      <c r="D8" s="514">
        <f>-B8/C8</f>
        <v>-0.33333333333333298</v>
      </c>
      <c r="E8" s="515">
        <v>3</v>
      </c>
      <c r="F8" s="516">
        <v>12</v>
      </c>
      <c r="G8" s="517">
        <f>-E8/F8</f>
        <v>-0.25</v>
      </c>
      <c r="H8" s="512">
        <v>5</v>
      </c>
      <c r="I8" s="513">
        <v>16</v>
      </c>
      <c r="J8" s="514">
        <f>-H8/I8</f>
        <v>-0.3125</v>
      </c>
      <c r="K8" s="515">
        <v>2</v>
      </c>
      <c r="L8" s="516">
        <v>4</v>
      </c>
      <c r="M8" s="517">
        <f>-K8/L8</f>
        <v>-0.5</v>
      </c>
    </row>
    <row r="9" spans="1:17">
      <c r="A9" s="521" t="s">
        <v>3235</v>
      </c>
      <c r="B9" s="522">
        <v>1</v>
      </c>
      <c r="C9" s="523">
        <v>20</v>
      </c>
      <c r="D9" s="524">
        <f>-B9/C9</f>
        <v>-0.05</v>
      </c>
      <c r="E9" s="525">
        <v>2</v>
      </c>
      <c r="F9" s="526">
        <v>4</v>
      </c>
      <c r="G9" s="527">
        <f>-E9/F9</f>
        <v>-0.5</v>
      </c>
      <c r="H9" s="522">
        <v>1</v>
      </c>
      <c r="I9" s="523">
        <v>4</v>
      </c>
      <c r="J9" s="524">
        <f>-H9/I9</f>
        <v>-0.25</v>
      </c>
      <c r="K9" s="525" t="s">
        <v>3287</v>
      </c>
      <c r="L9" s="526" t="s">
        <v>3287</v>
      </c>
      <c r="M9" s="527" t="s">
        <v>3287</v>
      </c>
    </row>
    <row r="10" spans="1:17">
      <c r="A10" s="528" t="s">
        <v>3290</v>
      </c>
      <c r="B10" s="529">
        <f>SUM(B4:B9)</f>
        <v>19</v>
      </c>
      <c r="C10" s="530">
        <f>SUM(C4:C9)</f>
        <v>112</v>
      </c>
      <c r="D10" s="531">
        <f>-B10/C10</f>
        <v>-0.16964285714285701</v>
      </c>
      <c r="E10" s="529">
        <f>SUM(E4:E9)</f>
        <v>14</v>
      </c>
      <c r="F10" s="530">
        <f>SUM(F4:F9)</f>
        <v>48</v>
      </c>
      <c r="G10" s="531">
        <f>-E10/F10</f>
        <v>-0.29166666666666702</v>
      </c>
      <c r="H10" s="529">
        <f>SUM(H4:H9)</f>
        <v>14</v>
      </c>
      <c r="I10" s="530">
        <f>SUM(I4:I9)</f>
        <v>68</v>
      </c>
      <c r="J10" s="531">
        <f>-H10/I10</f>
        <v>-0.20588235294117599</v>
      </c>
      <c r="K10" s="529">
        <f>SUM(K4:K9)</f>
        <v>6</v>
      </c>
      <c r="L10" s="530">
        <f>SUM(L4:L9)</f>
        <v>20</v>
      </c>
      <c r="M10" s="531">
        <f>-K10/L10</f>
        <v>-0.3</v>
      </c>
    </row>
    <row r="12" spans="1:17">
      <c r="A12" s="499" t="s">
        <v>3291</v>
      </c>
    </row>
    <row r="13" spans="1:17">
      <c r="A13" s="499" t="s">
        <v>3292</v>
      </c>
      <c r="B13" s="869" t="s">
        <v>973</v>
      </c>
      <c r="C13" s="870"/>
      <c r="D13" s="870"/>
      <c r="E13" s="870"/>
      <c r="F13" s="871"/>
      <c r="G13" s="869" t="s">
        <v>985</v>
      </c>
      <c r="H13" s="870"/>
      <c r="I13" s="870"/>
      <c r="J13" s="870"/>
      <c r="K13" s="871"/>
      <c r="L13" s="869" t="s">
        <v>990</v>
      </c>
      <c r="M13" s="870"/>
      <c r="N13" s="870"/>
      <c r="O13" s="870"/>
      <c r="P13" s="871"/>
    </row>
    <row r="14" spans="1:17">
      <c r="A14" s="500"/>
      <c r="B14" s="532" t="s">
        <v>3293</v>
      </c>
      <c r="C14" s="533" t="s">
        <v>3285</v>
      </c>
      <c r="D14" s="533" t="s">
        <v>3286</v>
      </c>
      <c r="E14" s="533" t="s">
        <v>3294</v>
      </c>
      <c r="F14" s="534" t="s">
        <v>3295</v>
      </c>
      <c r="G14" s="532" t="s">
        <v>3293</v>
      </c>
      <c r="H14" s="533" t="s">
        <v>3285</v>
      </c>
      <c r="I14" s="533" t="s">
        <v>3286</v>
      </c>
      <c r="J14" s="533" t="s">
        <v>3294</v>
      </c>
      <c r="K14" s="534" t="s">
        <v>3295</v>
      </c>
      <c r="L14" s="532" t="s">
        <v>3293</v>
      </c>
      <c r="M14" s="533" t="s">
        <v>3285</v>
      </c>
      <c r="N14" s="533" t="s">
        <v>3286</v>
      </c>
      <c r="O14" s="533" t="s">
        <v>3294</v>
      </c>
      <c r="P14" s="534" t="s">
        <v>3295</v>
      </c>
    </row>
    <row r="15" spans="1:17">
      <c r="A15" s="504" t="s">
        <v>2944</v>
      </c>
      <c r="B15" s="535" t="s">
        <v>3287</v>
      </c>
      <c r="C15" s="536">
        <v>12</v>
      </c>
      <c r="D15" s="537" t="s">
        <v>3287</v>
      </c>
      <c r="E15" s="538" t="s">
        <v>3287</v>
      </c>
      <c r="F15" s="539" t="s">
        <v>3287</v>
      </c>
      <c r="G15" s="540" t="s">
        <v>3287</v>
      </c>
      <c r="H15" s="541">
        <v>8</v>
      </c>
      <c r="I15" s="542" t="s">
        <v>3287</v>
      </c>
      <c r="J15" s="538" t="s">
        <v>3287</v>
      </c>
      <c r="K15" s="539" t="s">
        <v>3287</v>
      </c>
      <c r="L15" s="535" t="s">
        <v>3287</v>
      </c>
      <c r="M15" s="536">
        <v>12</v>
      </c>
      <c r="N15" s="537" t="s">
        <v>3287</v>
      </c>
      <c r="O15" s="538">
        <v>1</v>
      </c>
      <c r="P15" s="539" t="s">
        <v>3287</v>
      </c>
    </row>
    <row r="16" spans="1:17">
      <c r="A16" s="511" t="s">
        <v>2964</v>
      </c>
      <c r="B16" s="543">
        <v>1</v>
      </c>
      <c r="C16" s="544">
        <v>8</v>
      </c>
      <c r="D16" s="545">
        <f>-B16/C16</f>
        <v>-0.125</v>
      </c>
      <c r="E16" s="546">
        <v>4</v>
      </c>
      <c r="F16" s="547" t="s">
        <v>3287</v>
      </c>
      <c r="G16" s="548" t="s">
        <v>3287</v>
      </c>
      <c r="H16" s="549">
        <v>4</v>
      </c>
      <c r="I16" s="550" t="s">
        <v>3287</v>
      </c>
      <c r="J16" s="546" t="s">
        <v>3287</v>
      </c>
      <c r="K16" s="547" t="s">
        <v>3287</v>
      </c>
      <c r="L16" s="543">
        <v>1</v>
      </c>
      <c r="M16" s="544">
        <v>12</v>
      </c>
      <c r="N16" s="545">
        <f t="shared" ref="N16:N21" si="0">-L16/M16</f>
        <v>-8.3333333333333301E-2</v>
      </c>
      <c r="O16" s="546" t="s">
        <v>3287</v>
      </c>
      <c r="P16" s="547" t="s">
        <v>3287</v>
      </c>
      <c r="Q16" s="197" t="s">
        <v>3296</v>
      </c>
    </row>
    <row r="17" spans="1:17">
      <c r="A17" s="511" t="s">
        <v>3288</v>
      </c>
      <c r="B17" s="543" t="s">
        <v>3287</v>
      </c>
      <c r="C17" s="544">
        <v>4</v>
      </c>
      <c r="D17" s="545" t="s">
        <v>3287</v>
      </c>
      <c r="E17" s="546">
        <v>4</v>
      </c>
      <c r="F17" s="547" t="s">
        <v>3287</v>
      </c>
      <c r="G17" s="551"/>
      <c r="H17" s="552"/>
      <c r="I17" s="553"/>
      <c r="J17" s="554"/>
      <c r="K17" s="555"/>
      <c r="L17" s="551"/>
      <c r="M17" s="552"/>
      <c r="N17" s="553"/>
      <c r="O17" s="554"/>
      <c r="P17" s="555"/>
      <c r="Q17" s="197" t="s">
        <v>3297</v>
      </c>
    </row>
    <row r="18" spans="1:17">
      <c r="A18" s="511" t="s">
        <v>212</v>
      </c>
      <c r="B18" s="543">
        <v>4</v>
      </c>
      <c r="C18" s="544">
        <v>40</v>
      </c>
      <c r="D18" s="545">
        <f t="shared" ref="D18:D19" si="1">-B18/C18</f>
        <v>-0.1</v>
      </c>
      <c r="E18" s="546">
        <v>11</v>
      </c>
      <c r="F18" s="556">
        <f>E18/C18</f>
        <v>0.27500000000000002</v>
      </c>
      <c r="G18" s="548">
        <v>7</v>
      </c>
      <c r="H18" s="549">
        <v>20</v>
      </c>
      <c r="I18" s="550">
        <f t="shared" ref="I18:I19" si="2">-G18/H18</f>
        <v>-0.35</v>
      </c>
      <c r="J18" s="546">
        <v>2</v>
      </c>
      <c r="K18" s="556">
        <f>J18/H18</f>
        <v>0.1</v>
      </c>
      <c r="L18" s="543">
        <v>7</v>
      </c>
      <c r="M18" s="544">
        <v>24</v>
      </c>
      <c r="N18" s="545">
        <f t="shared" si="0"/>
        <v>-0.29166666666666702</v>
      </c>
      <c r="O18" s="546">
        <v>1</v>
      </c>
      <c r="P18" s="556">
        <f>O18/M18</f>
        <v>4.1666666666666699E-2</v>
      </c>
      <c r="Q18" s="197" t="s">
        <v>3298</v>
      </c>
    </row>
    <row r="19" spans="1:17">
      <c r="A19" s="511" t="s">
        <v>3289</v>
      </c>
      <c r="B19" s="543">
        <v>2</v>
      </c>
      <c r="C19" s="544">
        <v>24</v>
      </c>
      <c r="D19" s="545">
        <f t="shared" si="1"/>
        <v>-8.3333333333333301E-2</v>
      </c>
      <c r="E19" s="546">
        <v>8</v>
      </c>
      <c r="F19" s="556">
        <f t="shared" ref="F19:F21" si="3">E19/C19</f>
        <v>0.33333333333333298</v>
      </c>
      <c r="G19" s="548">
        <v>1</v>
      </c>
      <c r="H19" s="549">
        <v>12</v>
      </c>
      <c r="I19" s="550">
        <f t="shared" si="2"/>
        <v>-8.3333333333333301E-2</v>
      </c>
      <c r="J19" s="546" t="s">
        <v>3287</v>
      </c>
      <c r="K19" s="556" t="s">
        <v>3287</v>
      </c>
      <c r="L19" s="543">
        <v>2</v>
      </c>
      <c r="M19" s="544">
        <v>16</v>
      </c>
      <c r="N19" s="545">
        <f t="shared" si="0"/>
        <v>-0.125</v>
      </c>
      <c r="O19" s="546" t="s">
        <v>3287</v>
      </c>
      <c r="P19" s="556" t="s">
        <v>3287</v>
      </c>
      <c r="Q19" s="197" t="s">
        <v>3299</v>
      </c>
    </row>
    <row r="20" spans="1:17">
      <c r="A20" s="521" t="s">
        <v>3235</v>
      </c>
      <c r="B20" s="557" t="s">
        <v>3287</v>
      </c>
      <c r="C20" s="558">
        <v>20</v>
      </c>
      <c r="D20" s="559" t="s">
        <v>3287</v>
      </c>
      <c r="E20" s="560">
        <v>6</v>
      </c>
      <c r="F20" s="561">
        <f t="shared" si="3"/>
        <v>0.3</v>
      </c>
      <c r="G20" s="562" t="s">
        <v>3287</v>
      </c>
      <c r="H20" s="563">
        <v>4</v>
      </c>
      <c r="I20" s="564" t="s">
        <v>3287</v>
      </c>
      <c r="J20" s="560" t="s">
        <v>3287</v>
      </c>
      <c r="K20" s="561" t="s">
        <v>3287</v>
      </c>
      <c r="L20" s="557" t="s">
        <v>3287</v>
      </c>
      <c r="M20" s="558">
        <v>4</v>
      </c>
      <c r="N20" s="559" t="s">
        <v>3287</v>
      </c>
      <c r="O20" s="560" t="s">
        <v>3287</v>
      </c>
      <c r="P20" s="561" t="s">
        <v>3287</v>
      </c>
    </row>
    <row r="21" spans="1:17">
      <c r="A21" s="528" t="s">
        <v>3290</v>
      </c>
      <c r="B21" s="565">
        <f t="shared" ref="B21:C21" si="4">SUM(B15:B20)</f>
        <v>7</v>
      </c>
      <c r="C21" s="530">
        <f t="shared" si="4"/>
        <v>108</v>
      </c>
      <c r="D21" s="566">
        <f>-B21/C21</f>
        <v>-6.4814814814814797E-2</v>
      </c>
      <c r="E21" s="567">
        <f>SUM(E15:E20)</f>
        <v>33</v>
      </c>
      <c r="F21" s="568">
        <f t="shared" si="3"/>
        <v>0.30555555555555602</v>
      </c>
      <c r="G21" s="565">
        <f>SUM(G15:G20)</f>
        <v>8</v>
      </c>
      <c r="H21" s="530">
        <f>SUM(H15:H20)</f>
        <v>48</v>
      </c>
      <c r="I21" s="566">
        <f>-G21/H21</f>
        <v>-0.16666666666666699</v>
      </c>
      <c r="J21" s="567">
        <f>SUM(J15:J20)</f>
        <v>2</v>
      </c>
      <c r="K21" s="568">
        <f>J21/H21</f>
        <v>4.1666666666666699E-2</v>
      </c>
      <c r="L21" s="565">
        <f>SUM(L15:L20)</f>
        <v>10</v>
      </c>
      <c r="M21" s="530">
        <f>SUM(M15:M20)</f>
        <v>68</v>
      </c>
      <c r="N21" s="566">
        <f t="shared" si="0"/>
        <v>-0.14705882352941199</v>
      </c>
      <c r="O21" s="567">
        <f>SUM(O15:O20)</f>
        <v>2</v>
      </c>
      <c r="P21" s="568">
        <f>O21/M21</f>
        <v>2.9411764705882401E-2</v>
      </c>
    </row>
    <row r="22" spans="1:17">
      <c r="E22" s="569"/>
      <c r="J22" s="569"/>
      <c r="O22" s="569"/>
    </row>
    <row r="23" spans="1:17">
      <c r="A23" s="499" t="s">
        <v>3300</v>
      </c>
    </row>
    <row r="24" spans="1:17">
      <c r="A24" s="499" t="s">
        <v>3301</v>
      </c>
      <c r="B24" s="865" t="s">
        <v>973</v>
      </c>
      <c r="C24" s="866"/>
      <c r="D24" s="866"/>
      <c r="E24" s="866"/>
      <c r="F24" s="868"/>
      <c r="G24" s="865" t="s">
        <v>985</v>
      </c>
      <c r="H24" s="866"/>
      <c r="I24" s="868"/>
      <c r="J24" s="865" t="s">
        <v>990</v>
      </c>
      <c r="K24" s="866"/>
      <c r="L24" s="868"/>
      <c r="M24" s="865" t="s">
        <v>979</v>
      </c>
      <c r="N24" s="866"/>
      <c r="O24" s="868"/>
    </row>
    <row r="25" spans="1:17">
      <c r="A25" s="500"/>
      <c r="B25" s="532" t="s">
        <v>3293</v>
      </c>
      <c r="C25" s="533" t="s">
        <v>3285</v>
      </c>
      <c r="D25" s="533" t="s">
        <v>3286</v>
      </c>
      <c r="E25" s="533" t="s">
        <v>3294</v>
      </c>
      <c r="F25" s="534" t="s">
        <v>3295</v>
      </c>
      <c r="G25" s="532" t="s">
        <v>3293</v>
      </c>
      <c r="H25" s="533" t="s">
        <v>3285</v>
      </c>
      <c r="I25" s="533" t="s">
        <v>3286</v>
      </c>
      <c r="J25" s="532" t="s">
        <v>3293</v>
      </c>
      <c r="K25" s="533" t="s">
        <v>3285</v>
      </c>
      <c r="L25" s="533" t="s">
        <v>3286</v>
      </c>
      <c r="M25" s="532" t="s">
        <v>3293</v>
      </c>
      <c r="N25" s="533" t="s">
        <v>3285</v>
      </c>
      <c r="O25" s="570" t="s">
        <v>3286</v>
      </c>
    </row>
    <row r="26" spans="1:17">
      <c r="A26" s="504" t="s">
        <v>2944</v>
      </c>
      <c r="B26" s="535" t="s">
        <v>3287</v>
      </c>
      <c r="C26" s="536">
        <v>20</v>
      </c>
      <c r="D26" s="545" t="s">
        <v>3287</v>
      </c>
      <c r="E26" s="538" t="s">
        <v>3287</v>
      </c>
      <c r="F26" s="539" t="s">
        <v>3287</v>
      </c>
      <c r="G26" s="540" t="s">
        <v>3287</v>
      </c>
      <c r="H26" s="541">
        <v>10</v>
      </c>
      <c r="I26" s="797" t="s">
        <v>3287</v>
      </c>
      <c r="J26" s="535" t="s">
        <v>3287</v>
      </c>
      <c r="K26" s="536">
        <v>15</v>
      </c>
      <c r="L26" s="545" t="s">
        <v>3287</v>
      </c>
      <c r="M26" s="509" t="s">
        <v>3287</v>
      </c>
      <c r="N26" s="509">
        <v>5</v>
      </c>
      <c r="O26" s="537" t="s">
        <v>3287</v>
      </c>
      <c r="P26" s="197" t="s">
        <v>3302</v>
      </c>
    </row>
    <row r="27" spans="1:17">
      <c r="A27" s="511" t="s">
        <v>2964</v>
      </c>
      <c r="B27" s="543">
        <v>1</v>
      </c>
      <c r="C27" s="544">
        <v>13</v>
      </c>
      <c r="D27" s="545">
        <f t="shared" ref="D27:D32" si="5">-B27/C27</f>
        <v>-7.69230769230769E-2</v>
      </c>
      <c r="E27" s="546" t="s">
        <v>3287</v>
      </c>
      <c r="F27" s="547" t="s">
        <v>3287</v>
      </c>
      <c r="G27" s="540" t="s">
        <v>3287</v>
      </c>
      <c r="H27" s="549">
        <v>5</v>
      </c>
      <c r="I27" s="797" t="s">
        <v>3287</v>
      </c>
      <c r="J27" s="535">
        <v>1</v>
      </c>
      <c r="K27" s="544">
        <v>20</v>
      </c>
      <c r="L27" s="545">
        <f t="shared" ref="L27:L32" si="6">-J27/K27</f>
        <v>-0.05</v>
      </c>
      <c r="M27" s="516" t="s">
        <v>3287</v>
      </c>
      <c r="N27" s="516">
        <v>5</v>
      </c>
      <c r="O27" s="545" t="s">
        <v>3287</v>
      </c>
      <c r="P27" s="197" t="s">
        <v>3303</v>
      </c>
    </row>
    <row r="28" spans="1:17">
      <c r="A28" s="511" t="s">
        <v>3288</v>
      </c>
      <c r="B28" s="543" t="s">
        <v>3287</v>
      </c>
      <c r="C28" s="544">
        <v>10</v>
      </c>
      <c r="D28" s="545" t="s">
        <v>3287</v>
      </c>
      <c r="E28" s="546" t="s">
        <v>3287</v>
      </c>
      <c r="F28" s="547" t="s">
        <v>3287</v>
      </c>
      <c r="G28" s="551"/>
      <c r="H28" s="552"/>
      <c r="I28" s="553"/>
      <c r="J28" s="551"/>
      <c r="K28" s="552"/>
      <c r="L28" s="553"/>
      <c r="M28" s="519"/>
      <c r="N28" s="519"/>
      <c r="O28" s="571"/>
    </row>
    <row r="29" spans="1:17">
      <c r="A29" s="511" t="s">
        <v>212</v>
      </c>
      <c r="B29" s="543">
        <v>5</v>
      </c>
      <c r="C29" s="544">
        <v>55</v>
      </c>
      <c r="D29" s="545">
        <f t="shared" si="5"/>
        <v>-9.0909090909090898E-2</v>
      </c>
      <c r="E29" s="546" t="s">
        <v>3287</v>
      </c>
      <c r="F29" s="556" t="s">
        <v>3287</v>
      </c>
      <c r="G29" s="548">
        <v>4</v>
      </c>
      <c r="H29" s="549">
        <v>25</v>
      </c>
      <c r="I29" s="550">
        <f t="shared" ref="I29:I30" si="7">-G29/H29</f>
        <v>-0.16</v>
      </c>
      <c r="J29" s="543">
        <v>4</v>
      </c>
      <c r="K29" s="544">
        <v>35</v>
      </c>
      <c r="L29" s="545">
        <f t="shared" si="6"/>
        <v>-0.114285714285714</v>
      </c>
      <c r="M29" s="516">
        <v>4</v>
      </c>
      <c r="N29" s="516">
        <v>10</v>
      </c>
      <c r="O29" s="545">
        <f t="shared" ref="O29:O30" si="8">-M29/N29</f>
        <v>-0.4</v>
      </c>
    </row>
    <row r="30" spans="1:17">
      <c r="A30" s="511" t="s">
        <v>3289</v>
      </c>
      <c r="B30" s="543">
        <v>7</v>
      </c>
      <c r="C30" s="544">
        <v>35</v>
      </c>
      <c r="D30" s="545">
        <f t="shared" si="5"/>
        <v>-0.2</v>
      </c>
      <c r="E30" s="546" t="s">
        <v>3287</v>
      </c>
      <c r="F30" s="556" t="s">
        <v>3287</v>
      </c>
      <c r="G30" s="548">
        <v>1</v>
      </c>
      <c r="H30" s="549">
        <v>15</v>
      </c>
      <c r="I30" s="550">
        <f t="shared" si="7"/>
        <v>-6.6666666666666693E-2</v>
      </c>
      <c r="J30" s="543">
        <v>4</v>
      </c>
      <c r="K30" s="544">
        <v>20</v>
      </c>
      <c r="L30" s="545">
        <f t="shared" si="6"/>
        <v>-0.2</v>
      </c>
      <c r="M30" s="516">
        <v>1</v>
      </c>
      <c r="N30" s="516">
        <v>5</v>
      </c>
      <c r="O30" s="545">
        <f t="shared" si="8"/>
        <v>-0.2</v>
      </c>
    </row>
    <row r="31" spans="1:17">
      <c r="A31" s="521" t="s">
        <v>3235</v>
      </c>
      <c r="B31" s="557">
        <v>1</v>
      </c>
      <c r="C31" s="558">
        <v>25</v>
      </c>
      <c r="D31" s="545">
        <f t="shared" si="5"/>
        <v>-0.04</v>
      </c>
      <c r="E31" s="560">
        <v>1</v>
      </c>
      <c r="F31" s="561">
        <f>E31/C31</f>
        <v>0.04</v>
      </c>
      <c r="G31" s="562" t="s">
        <v>3287</v>
      </c>
      <c r="H31" s="563">
        <v>5</v>
      </c>
      <c r="I31" s="550" t="s">
        <v>3287</v>
      </c>
      <c r="J31" s="557">
        <v>1</v>
      </c>
      <c r="K31" s="558">
        <v>5</v>
      </c>
      <c r="L31" s="545">
        <f t="shared" si="6"/>
        <v>-0.2</v>
      </c>
      <c r="M31" s="516" t="s">
        <v>3287</v>
      </c>
      <c r="N31" s="516">
        <v>0</v>
      </c>
      <c r="O31" s="545" t="s">
        <v>3287</v>
      </c>
    </row>
    <row r="32" spans="1:17">
      <c r="A32" s="528" t="s">
        <v>3290</v>
      </c>
      <c r="B32" s="565">
        <f t="shared" ref="B32:C32" si="9">SUM(B26:B31)</f>
        <v>14</v>
      </c>
      <c r="C32" s="530">
        <f t="shared" si="9"/>
        <v>158</v>
      </c>
      <c r="D32" s="566">
        <f t="shared" si="5"/>
        <v>-8.8607594936708903E-2</v>
      </c>
      <c r="E32" s="567">
        <f>SUM(E26:E31)</f>
        <v>1</v>
      </c>
      <c r="F32" s="568">
        <f>E32/C32</f>
        <v>6.3291139240506302E-3</v>
      </c>
      <c r="G32" s="565">
        <f>SUM(G26:G31)</f>
        <v>5</v>
      </c>
      <c r="H32" s="530">
        <f>SUM(H26:H31)</f>
        <v>60</v>
      </c>
      <c r="I32" s="566">
        <f>-G32/H32</f>
        <v>-8.3333333333333301E-2</v>
      </c>
      <c r="J32" s="565">
        <f>SUM(J26:J31)</f>
        <v>10</v>
      </c>
      <c r="K32" s="530">
        <f>SUM(K26:K31)</f>
        <v>95</v>
      </c>
      <c r="L32" s="566">
        <f t="shared" si="6"/>
        <v>-0.105263157894737</v>
      </c>
      <c r="M32" s="565">
        <f>SUM(M26:M31)</f>
        <v>5</v>
      </c>
      <c r="N32" s="530">
        <f>SUM(N26:N31)</f>
        <v>25</v>
      </c>
      <c r="O32" s="566">
        <f>-M32/N32</f>
        <v>-0.2</v>
      </c>
    </row>
    <row r="34" spans="1:17">
      <c r="A34" s="499" t="s">
        <v>3304</v>
      </c>
    </row>
    <row r="35" spans="1:17">
      <c r="A35" s="499" t="s">
        <v>3305</v>
      </c>
      <c r="B35" s="865" t="s">
        <v>973</v>
      </c>
      <c r="C35" s="866"/>
      <c r="D35" s="867"/>
      <c r="E35" s="865" t="s">
        <v>985</v>
      </c>
      <c r="F35" s="866"/>
      <c r="G35" s="868"/>
      <c r="H35" s="865" t="s">
        <v>990</v>
      </c>
      <c r="I35" s="866"/>
      <c r="J35" s="866"/>
      <c r="K35" s="866"/>
      <c r="L35" s="868"/>
      <c r="M35" s="865" t="s">
        <v>979</v>
      </c>
      <c r="N35" s="866"/>
      <c r="O35" s="866"/>
      <c r="P35" s="866"/>
      <c r="Q35" s="868"/>
    </row>
    <row r="36" spans="1:17">
      <c r="A36" s="500"/>
      <c r="B36" s="532" t="s">
        <v>3293</v>
      </c>
      <c r="C36" s="533" t="s">
        <v>3285</v>
      </c>
      <c r="D36" s="533" t="s">
        <v>3286</v>
      </c>
      <c r="E36" s="532" t="s">
        <v>3293</v>
      </c>
      <c r="F36" s="533" t="s">
        <v>3285</v>
      </c>
      <c r="G36" s="533" t="s">
        <v>3286</v>
      </c>
      <c r="H36" s="532" t="s">
        <v>3293</v>
      </c>
      <c r="I36" s="533" t="s">
        <v>3285</v>
      </c>
      <c r="J36" s="572" t="s">
        <v>3286</v>
      </c>
      <c r="K36" s="533" t="s">
        <v>3294</v>
      </c>
      <c r="L36" s="534" t="s">
        <v>3295</v>
      </c>
      <c r="M36" s="532" t="s">
        <v>3293</v>
      </c>
      <c r="N36" s="533" t="s">
        <v>3285</v>
      </c>
      <c r="O36" s="570" t="s">
        <v>3286</v>
      </c>
      <c r="P36" s="533" t="s">
        <v>3294</v>
      </c>
      <c r="Q36" s="534" t="s">
        <v>3295</v>
      </c>
    </row>
    <row r="37" spans="1:17">
      <c r="A37" s="504" t="s">
        <v>2944</v>
      </c>
      <c r="B37" s="543" t="s">
        <v>3287</v>
      </c>
      <c r="C37" s="536">
        <v>16</v>
      </c>
      <c r="D37" s="545" t="s">
        <v>3287</v>
      </c>
      <c r="E37" s="543" t="s">
        <v>3287</v>
      </c>
      <c r="F37" s="541">
        <v>8</v>
      </c>
      <c r="G37" s="550" t="s">
        <v>3287</v>
      </c>
      <c r="H37" s="535" t="s">
        <v>3287</v>
      </c>
      <c r="I37" s="536">
        <v>12</v>
      </c>
      <c r="J37" s="573" t="s">
        <v>3287</v>
      </c>
      <c r="K37" s="560">
        <v>1</v>
      </c>
      <c r="L37" s="561">
        <f>K37/I37</f>
        <v>8.3333333333333301E-2</v>
      </c>
      <c r="M37" s="574" t="s">
        <v>3287</v>
      </c>
      <c r="N37" s="575">
        <v>4</v>
      </c>
      <c r="O37" s="576" t="s">
        <v>3287</v>
      </c>
      <c r="P37" s="560">
        <v>1</v>
      </c>
      <c r="Q37" s="561">
        <f>P37/N37</f>
        <v>0.25</v>
      </c>
    </row>
    <row r="38" spans="1:17">
      <c r="A38" s="511" t="s">
        <v>2964</v>
      </c>
      <c r="B38" s="543">
        <v>1</v>
      </c>
      <c r="C38" s="544">
        <v>8</v>
      </c>
      <c r="D38" s="545">
        <f t="shared" ref="D38:D43" si="10">-B38/C38</f>
        <v>-0.125</v>
      </c>
      <c r="E38" s="548" t="s">
        <v>3287</v>
      </c>
      <c r="F38" s="549">
        <v>4</v>
      </c>
      <c r="G38" s="550" t="s">
        <v>3287</v>
      </c>
      <c r="H38" s="543">
        <v>3</v>
      </c>
      <c r="I38" s="544">
        <v>16</v>
      </c>
      <c r="J38" s="573">
        <f t="shared" ref="J38:J41" si="11">-H38/I38</f>
        <v>-0.1875</v>
      </c>
      <c r="K38" s="546" t="s">
        <v>3287</v>
      </c>
      <c r="L38" s="547" t="s">
        <v>3287</v>
      </c>
      <c r="M38" s="508">
        <v>1</v>
      </c>
      <c r="N38" s="516">
        <v>4</v>
      </c>
      <c r="O38" s="577">
        <f t="shared" ref="O38:O40" si="12">-M38/N38</f>
        <v>-0.25</v>
      </c>
      <c r="P38" s="546" t="s">
        <v>3287</v>
      </c>
      <c r="Q38" s="547" t="s">
        <v>3287</v>
      </c>
    </row>
    <row r="39" spans="1:17">
      <c r="A39" s="511" t="s">
        <v>3288</v>
      </c>
      <c r="B39" s="543" t="s">
        <v>3287</v>
      </c>
      <c r="C39" s="544">
        <v>8</v>
      </c>
      <c r="D39" s="545" t="s">
        <v>3287</v>
      </c>
      <c r="E39" s="551"/>
      <c r="F39" s="552"/>
      <c r="G39" s="553"/>
      <c r="H39" s="551"/>
      <c r="I39" s="552"/>
      <c r="J39" s="578"/>
      <c r="K39" s="554"/>
      <c r="L39" s="555"/>
      <c r="M39" s="518"/>
      <c r="N39" s="519"/>
      <c r="O39" s="579"/>
      <c r="P39" s="554"/>
      <c r="Q39" s="555"/>
    </row>
    <row r="40" spans="1:17">
      <c r="A40" s="511" t="s">
        <v>212</v>
      </c>
      <c r="B40" s="543">
        <v>5</v>
      </c>
      <c r="C40" s="544">
        <v>44</v>
      </c>
      <c r="D40" s="545">
        <f t="shared" si="10"/>
        <v>-0.11363636363636399</v>
      </c>
      <c r="E40" s="548">
        <v>4</v>
      </c>
      <c r="F40" s="549">
        <v>20</v>
      </c>
      <c r="G40" s="550">
        <f t="shared" ref="G40:G41" si="13">-E40/F40</f>
        <v>-0.2</v>
      </c>
      <c r="H40" s="543">
        <v>7</v>
      </c>
      <c r="I40" s="544">
        <v>28</v>
      </c>
      <c r="J40" s="573">
        <f t="shared" si="11"/>
        <v>-0.25</v>
      </c>
      <c r="K40" s="546" t="s">
        <v>3287</v>
      </c>
      <c r="L40" s="556" t="s">
        <v>3287</v>
      </c>
      <c r="M40" s="515">
        <v>2</v>
      </c>
      <c r="N40" s="516">
        <v>8</v>
      </c>
      <c r="O40" s="577">
        <f t="shared" si="12"/>
        <v>-0.25</v>
      </c>
      <c r="P40" s="546" t="s">
        <v>3287</v>
      </c>
      <c r="Q40" s="556" t="s">
        <v>3287</v>
      </c>
    </row>
    <row r="41" spans="1:17">
      <c r="A41" s="511" t="s">
        <v>3289</v>
      </c>
      <c r="B41" s="543">
        <v>7</v>
      </c>
      <c r="C41" s="544">
        <v>28</v>
      </c>
      <c r="D41" s="545">
        <f t="shared" si="10"/>
        <v>-0.25</v>
      </c>
      <c r="E41" s="548">
        <v>1</v>
      </c>
      <c r="F41" s="549">
        <v>12</v>
      </c>
      <c r="G41" s="550">
        <f t="shared" si="13"/>
        <v>-8.3333333333333301E-2</v>
      </c>
      <c r="H41" s="543">
        <v>5</v>
      </c>
      <c r="I41" s="544">
        <v>16</v>
      </c>
      <c r="J41" s="573">
        <f t="shared" si="11"/>
        <v>-0.3125</v>
      </c>
      <c r="K41" s="546" t="s">
        <v>3287</v>
      </c>
      <c r="L41" s="556" t="s">
        <v>3287</v>
      </c>
      <c r="M41" s="515" t="s">
        <v>3287</v>
      </c>
      <c r="N41" s="516">
        <v>4</v>
      </c>
      <c r="O41" s="577" t="s">
        <v>3287</v>
      </c>
      <c r="P41" s="546" t="s">
        <v>3287</v>
      </c>
      <c r="Q41" s="556" t="s">
        <v>3287</v>
      </c>
    </row>
    <row r="42" spans="1:17">
      <c r="A42" s="521" t="s">
        <v>3235</v>
      </c>
      <c r="B42" s="557">
        <v>1</v>
      </c>
      <c r="C42" s="558">
        <v>20</v>
      </c>
      <c r="D42" s="545">
        <f t="shared" si="10"/>
        <v>-0.05</v>
      </c>
      <c r="E42" s="562">
        <v>1</v>
      </c>
      <c r="F42" s="563">
        <v>4</v>
      </c>
      <c r="G42" s="550" t="s">
        <v>3287</v>
      </c>
      <c r="H42" s="557" t="s">
        <v>3287</v>
      </c>
      <c r="I42" s="558">
        <v>4</v>
      </c>
      <c r="J42" s="573" t="s">
        <v>3287</v>
      </c>
      <c r="K42" s="546" t="s">
        <v>3287</v>
      </c>
      <c r="L42" s="556" t="s">
        <v>3287</v>
      </c>
      <c r="M42" s="515" t="s">
        <v>3287</v>
      </c>
      <c r="N42" s="516" t="s">
        <v>3287</v>
      </c>
      <c r="O42" s="577" t="s">
        <v>3287</v>
      </c>
      <c r="P42" s="546" t="s">
        <v>3287</v>
      </c>
      <c r="Q42" s="556" t="s">
        <v>3287</v>
      </c>
    </row>
    <row r="43" spans="1:17">
      <c r="A43" s="528" t="s">
        <v>3290</v>
      </c>
      <c r="B43" s="565">
        <f>SUM(B37:B42)</f>
        <v>14</v>
      </c>
      <c r="C43" s="530">
        <f>SUM(C37:C42)</f>
        <v>124</v>
      </c>
      <c r="D43" s="566">
        <f t="shared" si="10"/>
        <v>-0.112903225806452</v>
      </c>
      <c r="E43" s="565">
        <f>SUM(E37:E42)</f>
        <v>6</v>
      </c>
      <c r="F43" s="530">
        <f>SUM(F37:F42)</f>
        <v>48</v>
      </c>
      <c r="G43" s="566">
        <f>-E43/F43</f>
        <v>-0.125</v>
      </c>
      <c r="H43" s="565">
        <f>SUM(H37:H42)</f>
        <v>15</v>
      </c>
      <c r="I43" s="530">
        <f>SUM(I37:I42)</f>
        <v>76</v>
      </c>
      <c r="J43" s="580">
        <f>-H43/I43</f>
        <v>-0.197368421052632</v>
      </c>
      <c r="K43" s="567">
        <f>SUM(K37:K42)</f>
        <v>1</v>
      </c>
      <c r="L43" s="568">
        <f>K43/I43</f>
        <v>1.3157894736842099E-2</v>
      </c>
      <c r="M43" s="565">
        <f>SUM(M37:M42)</f>
        <v>3</v>
      </c>
      <c r="N43" s="530">
        <f>SUM(N37:N42)</f>
        <v>20</v>
      </c>
      <c r="O43" s="531">
        <f>-M43/N43</f>
        <v>-0.15</v>
      </c>
      <c r="P43" s="567">
        <f>SUM(P37:P42)</f>
        <v>1</v>
      </c>
      <c r="Q43" s="568">
        <f>P43/N43</f>
        <v>0.05</v>
      </c>
    </row>
    <row r="45" spans="1:17">
      <c r="A45" s="499" t="s">
        <v>3306</v>
      </c>
    </row>
    <row r="46" spans="1:17">
      <c r="A46" s="499" t="s">
        <v>3307</v>
      </c>
      <c r="B46" s="865" t="s">
        <v>973</v>
      </c>
      <c r="C46" s="866"/>
      <c r="D46" s="867"/>
      <c r="E46" s="865" t="s">
        <v>985</v>
      </c>
      <c r="F46" s="866"/>
      <c r="G46" s="868"/>
      <c r="H46" s="865" t="s">
        <v>990</v>
      </c>
      <c r="I46" s="866"/>
      <c r="J46" s="866"/>
      <c r="K46" s="865" t="s">
        <v>979</v>
      </c>
      <c r="L46" s="866"/>
      <c r="M46" s="868"/>
    </row>
    <row r="47" spans="1:17">
      <c r="A47" s="500"/>
      <c r="B47" s="532" t="s">
        <v>3293</v>
      </c>
      <c r="C47" s="533" t="s">
        <v>3285</v>
      </c>
      <c r="D47" s="533" t="s">
        <v>3286</v>
      </c>
      <c r="E47" s="532" t="s">
        <v>3293</v>
      </c>
      <c r="F47" s="533" t="s">
        <v>3285</v>
      </c>
      <c r="G47" s="533" t="s">
        <v>3286</v>
      </c>
      <c r="H47" s="532" t="s">
        <v>3293</v>
      </c>
      <c r="I47" s="533" t="s">
        <v>3285</v>
      </c>
      <c r="J47" s="572" t="s">
        <v>3286</v>
      </c>
      <c r="K47" s="532" t="s">
        <v>3293</v>
      </c>
      <c r="L47" s="533" t="s">
        <v>3285</v>
      </c>
      <c r="M47" s="570" t="s">
        <v>3286</v>
      </c>
    </row>
    <row r="48" spans="1:17">
      <c r="A48" s="504" t="s">
        <v>2944</v>
      </c>
      <c r="B48" s="543" t="s">
        <v>3287</v>
      </c>
      <c r="C48" s="536">
        <v>16</v>
      </c>
      <c r="D48" s="545" t="s">
        <v>3287</v>
      </c>
      <c r="E48" s="548" t="s">
        <v>3287</v>
      </c>
      <c r="F48" s="541">
        <v>8</v>
      </c>
      <c r="G48" s="550" t="s">
        <v>3287</v>
      </c>
      <c r="H48" s="543" t="s">
        <v>3287</v>
      </c>
      <c r="I48" s="536">
        <v>12</v>
      </c>
      <c r="J48" s="550" t="s">
        <v>3287</v>
      </c>
      <c r="K48" s="508" t="s">
        <v>3287</v>
      </c>
      <c r="L48" s="509">
        <v>4</v>
      </c>
      <c r="M48" s="581" t="s">
        <v>3287</v>
      </c>
    </row>
    <row r="49" spans="1:14">
      <c r="A49" s="511" t="s">
        <v>2964</v>
      </c>
      <c r="B49" s="543">
        <v>2</v>
      </c>
      <c r="C49" s="544">
        <v>8</v>
      </c>
      <c r="D49" s="545">
        <f t="shared" ref="D49:D52" si="14">-B49/C49</f>
        <v>-0.25</v>
      </c>
      <c r="E49" s="548" t="s">
        <v>3287</v>
      </c>
      <c r="F49" s="549">
        <v>4</v>
      </c>
      <c r="G49" s="550" t="s">
        <v>3287</v>
      </c>
      <c r="H49" s="548">
        <v>3</v>
      </c>
      <c r="I49" s="544">
        <v>16</v>
      </c>
      <c r="J49" s="573">
        <f t="shared" ref="J49:J52" si="15">-H49/I49</f>
        <v>-0.1875</v>
      </c>
      <c r="K49" s="515" t="s">
        <v>3287</v>
      </c>
      <c r="L49" s="516">
        <v>4</v>
      </c>
      <c r="M49" s="581" t="s">
        <v>3287</v>
      </c>
    </row>
    <row r="50" spans="1:14">
      <c r="A50" s="511" t="s">
        <v>3288</v>
      </c>
      <c r="B50" s="543" t="s">
        <v>3287</v>
      </c>
      <c r="C50" s="544">
        <v>8</v>
      </c>
      <c r="D50" s="545" t="s">
        <v>3287</v>
      </c>
      <c r="E50" s="551"/>
      <c r="F50" s="552"/>
      <c r="G50" s="553"/>
      <c r="H50" s="551"/>
      <c r="I50" s="552"/>
      <c r="J50" s="578"/>
      <c r="K50" s="518"/>
      <c r="L50" s="519"/>
      <c r="M50" s="579"/>
    </row>
    <row r="51" spans="1:14">
      <c r="A51" s="511" t="s">
        <v>212</v>
      </c>
      <c r="B51" s="543">
        <v>3</v>
      </c>
      <c r="C51" s="544">
        <v>44</v>
      </c>
      <c r="D51" s="545">
        <f t="shared" si="14"/>
        <v>-6.8181818181818205E-2</v>
      </c>
      <c r="E51" s="548">
        <v>6</v>
      </c>
      <c r="F51" s="549">
        <v>20</v>
      </c>
      <c r="G51" s="550">
        <f t="shared" ref="G51:G52" si="16">-E51/F51</f>
        <v>-0.3</v>
      </c>
      <c r="H51" s="543">
        <v>5</v>
      </c>
      <c r="I51" s="544">
        <v>28</v>
      </c>
      <c r="J51" s="573">
        <f t="shared" si="15"/>
        <v>-0.17857142857142899</v>
      </c>
      <c r="K51" s="515">
        <v>1</v>
      </c>
      <c r="L51" s="516">
        <v>8</v>
      </c>
      <c r="M51" s="577">
        <f t="shared" ref="M51" si="17">-K51/L51</f>
        <v>-0.125</v>
      </c>
    </row>
    <row r="52" spans="1:14">
      <c r="A52" s="511" t="s">
        <v>3289</v>
      </c>
      <c r="B52" s="543">
        <v>2</v>
      </c>
      <c r="C52" s="544">
        <v>25</v>
      </c>
      <c r="D52" s="545">
        <f t="shared" si="14"/>
        <v>-0.08</v>
      </c>
      <c r="E52" s="548">
        <v>1</v>
      </c>
      <c r="F52" s="549">
        <v>12</v>
      </c>
      <c r="G52" s="550">
        <f t="shared" si="16"/>
        <v>-8.3333333333333301E-2</v>
      </c>
      <c r="H52" s="548">
        <v>5</v>
      </c>
      <c r="I52" s="544">
        <v>16</v>
      </c>
      <c r="J52" s="573">
        <f t="shared" si="15"/>
        <v>-0.3125</v>
      </c>
      <c r="K52" s="515" t="s">
        <v>3287</v>
      </c>
      <c r="L52" s="516">
        <v>4</v>
      </c>
      <c r="M52" s="581" t="s">
        <v>3287</v>
      </c>
      <c r="N52" s="197" t="s">
        <v>3308</v>
      </c>
    </row>
    <row r="53" spans="1:14">
      <c r="A53" s="521" t="s">
        <v>3235</v>
      </c>
      <c r="B53" s="543" t="s">
        <v>3287</v>
      </c>
      <c r="C53" s="558">
        <v>20</v>
      </c>
      <c r="D53" s="545" t="s">
        <v>3287</v>
      </c>
      <c r="E53" s="562" t="s">
        <v>3287</v>
      </c>
      <c r="F53" s="563">
        <v>4</v>
      </c>
      <c r="G53" s="550" t="s">
        <v>3287</v>
      </c>
      <c r="H53" s="562" t="s">
        <v>3287</v>
      </c>
      <c r="I53" s="558">
        <v>4</v>
      </c>
      <c r="J53" s="573" t="s">
        <v>3287</v>
      </c>
      <c r="K53" s="515" t="s">
        <v>3287</v>
      </c>
      <c r="L53" s="516" t="s">
        <v>3287</v>
      </c>
      <c r="M53" s="581" t="s">
        <v>3287</v>
      </c>
    </row>
    <row r="54" spans="1:14">
      <c r="A54" s="528" t="s">
        <v>3290</v>
      </c>
      <c r="B54" s="565">
        <f>SUM(B48:B53)</f>
        <v>7</v>
      </c>
      <c r="C54" s="530">
        <f>SUM(C48:C53)</f>
        <v>121</v>
      </c>
      <c r="D54" s="566">
        <f>-B54/C54</f>
        <v>-5.7851239669421503E-2</v>
      </c>
      <c r="E54" s="565">
        <f>SUM(E48:E53)</f>
        <v>7</v>
      </c>
      <c r="F54" s="530">
        <f>SUM(F48:F53)</f>
        <v>48</v>
      </c>
      <c r="G54" s="566">
        <f>-E54/F54</f>
        <v>-0.14583333333333301</v>
      </c>
      <c r="H54" s="565">
        <f>SUM(H48:H53)</f>
        <v>13</v>
      </c>
      <c r="I54" s="530">
        <f>SUM(I48:I53)</f>
        <v>76</v>
      </c>
      <c r="J54" s="580">
        <f>-H54/I54</f>
        <v>-0.17105263157894701</v>
      </c>
      <c r="K54" s="565">
        <f>SUM(K48:K53)</f>
        <v>1</v>
      </c>
      <c r="L54" s="530">
        <f>SUM(L48:L53)</f>
        <v>20</v>
      </c>
      <c r="M54" s="531">
        <f>-K54/L54</f>
        <v>-0.05</v>
      </c>
    </row>
    <row r="56" spans="1:14">
      <c r="A56" s="499" t="s">
        <v>3309</v>
      </c>
    </row>
    <row r="57" spans="1:14">
      <c r="A57" s="499" t="s">
        <v>3310</v>
      </c>
      <c r="B57" s="865" t="s">
        <v>973</v>
      </c>
      <c r="C57" s="866"/>
      <c r="D57" s="867"/>
      <c r="E57" s="865" t="s">
        <v>985</v>
      </c>
      <c r="F57" s="866"/>
      <c r="G57" s="868"/>
      <c r="H57" s="865" t="s">
        <v>990</v>
      </c>
      <c r="I57" s="866"/>
      <c r="J57" s="866"/>
      <c r="K57" s="865" t="s">
        <v>979</v>
      </c>
      <c r="L57" s="866"/>
      <c r="M57" s="868"/>
    </row>
    <row r="58" spans="1:14">
      <c r="A58" s="500"/>
      <c r="B58" s="532" t="s">
        <v>3293</v>
      </c>
      <c r="C58" s="533" t="s">
        <v>3285</v>
      </c>
      <c r="D58" s="533" t="s">
        <v>3286</v>
      </c>
      <c r="E58" s="532" t="s">
        <v>3293</v>
      </c>
      <c r="F58" s="533" t="s">
        <v>3285</v>
      </c>
      <c r="G58" s="533" t="s">
        <v>3286</v>
      </c>
      <c r="H58" s="532" t="s">
        <v>3293</v>
      </c>
      <c r="I58" s="533" t="s">
        <v>3285</v>
      </c>
      <c r="J58" s="572" t="s">
        <v>3286</v>
      </c>
      <c r="K58" s="532" t="s">
        <v>3293</v>
      </c>
      <c r="L58" s="533" t="s">
        <v>3285</v>
      </c>
      <c r="M58" s="570" t="s">
        <v>3286</v>
      </c>
    </row>
    <row r="59" spans="1:14">
      <c r="A59" s="504" t="s">
        <v>2944</v>
      </c>
      <c r="B59" s="543">
        <v>3</v>
      </c>
      <c r="C59" s="536">
        <v>18</v>
      </c>
      <c r="D59" s="545">
        <f>-B59/C59</f>
        <v>-0.16666666666666699</v>
      </c>
      <c r="E59" s="548" t="s">
        <v>3287</v>
      </c>
      <c r="F59" s="541">
        <v>10</v>
      </c>
      <c r="G59" s="550" t="s">
        <v>3287</v>
      </c>
      <c r="H59" s="543" t="s">
        <v>3287</v>
      </c>
      <c r="I59" s="536">
        <v>15</v>
      </c>
      <c r="J59" s="573" t="s">
        <v>3287</v>
      </c>
      <c r="K59" s="508" t="s">
        <v>3287</v>
      </c>
      <c r="L59" s="509">
        <v>5</v>
      </c>
      <c r="M59" s="577" t="s">
        <v>3287</v>
      </c>
      <c r="N59" s="197" t="s">
        <v>3311</v>
      </c>
    </row>
    <row r="60" spans="1:14">
      <c r="A60" s="511" t="s">
        <v>2964</v>
      </c>
      <c r="B60" s="543" t="s">
        <v>3287</v>
      </c>
      <c r="C60" s="544">
        <v>10</v>
      </c>
      <c r="D60" s="545" t="s">
        <v>3287</v>
      </c>
      <c r="E60" s="548" t="s">
        <v>3287</v>
      </c>
      <c r="F60" s="549">
        <v>5</v>
      </c>
      <c r="G60" s="550" t="s">
        <v>3287</v>
      </c>
      <c r="H60" s="548">
        <v>3</v>
      </c>
      <c r="I60" s="544">
        <v>20</v>
      </c>
      <c r="J60" s="573">
        <f t="shared" ref="J60" si="18">-H60/I60</f>
        <v>-0.15</v>
      </c>
      <c r="K60" s="515">
        <v>1</v>
      </c>
      <c r="L60" s="516">
        <v>5</v>
      </c>
      <c r="M60" s="577">
        <f>-K60/L60</f>
        <v>-0.2</v>
      </c>
    </row>
    <row r="61" spans="1:14">
      <c r="A61" s="511" t="s">
        <v>3288</v>
      </c>
      <c r="B61" s="543">
        <v>1</v>
      </c>
      <c r="C61" s="544">
        <v>10</v>
      </c>
      <c r="D61" s="545">
        <f>-B61/C61</f>
        <v>-0.1</v>
      </c>
      <c r="E61" s="551"/>
      <c r="F61" s="552"/>
      <c r="G61" s="553"/>
      <c r="H61" s="551"/>
      <c r="I61" s="552"/>
      <c r="J61" s="578"/>
      <c r="K61" s="518"/>
      <c r="L61" s="519"/>
      <c r="M61" s="579"/>
    </row>
    <row r="62" spans="1:14">
      <c r="A62" s="511" t="s">
        <v>212</v>
      </c>
      <c r="B62" s="543">
        <v>7</v>
      </c>
      <c r="C62" s="544">
        <v>55</v>
      </c>
      <c r="D62" s="545">
        <f t="shared" ref="D62:D65" si="19">-B62/C62</f>
        <v>-0.12727272727272701</v>
      </c>
      <c r="E62" s="548">
        <v>10</v>
      </c>
      <c r="F62" s="549">
        <v>25</v>
      </c>
      <c r="G62" s="550">
        <f t="shared" ref="G62:G65" si="20">-E62/F62</f>
        <v>-0.4</v>
      </c>
      <c r="H62" s="543">
        <v>7</v>
      </c>
      <c r="I62" s="544">
        <v>35</v>
      </c>
      <c r="J62" s="573">
        <f t="shared" ref="J62:J65" si="21">-H62/I62</f>
        <v>-0.2</v>
      </c>
      <c r="K62" s="515">
        <v>3</v>
      </c>
      <c r="L62" s="516">
        <v>10</v>
      </c>
      <c r="M62" s="577">
        <f t="shared" ref="M62" si="22">-K62/L62</f>
        <v>-0.3</v>
      </c>
    </row>
    <row r="63" spans="1:14">
      <c r="A63" s="511" t="s">
        <v>3289</v>
      </c>
      <c r="B63" s="543">
        <v>7</v>
      </c>
      <c r="C63" s="544">
        <v>30</v>
      </c>
      <c r="D63" s="545">
        <f t="shared" si="19"/>
        <v>-0.233333333333333</v>
      </c>
      <c r="E63" s="548">
        <v>3</v>
      </c>
      <c r="F63" s="549">
        <v>15</v>
      </c>
      <c r="G63" s="550">
        <f t="shared" si="20"/>
        <v>-0.2</v>
      </c>
      <c r="H63" s="548">
        <v>6</v>
      </c>
      <c r="I63" s="544">
        <v>20</v>
      </c>
      <c r="J63" s="573">
        <f t="shared" si="21"/>
        <v>-0.3</v>
      </c>
      <c r="K63" s="515" t="s">
        <v>3287</v>
      </c>
      <c r="L63" s="516">
        <v>5</v>
      </c>
      <c r="M63" s="581" t="s">
        <v>3287</v>
      </c>
    </row>
    <row r="64" spans="1:14">
      <c r="A64" s="521" t="s">
        <v>3235</v>
      </c>
      <c r="B64" s="543">
        <v>4</v>
      </c>
      <c r="C64" s="558">
        <v>25</v>
      </c>
      <c r="D64" s="545">
        <f t="shared" si="19"/>
        <v>-0.16</v>
      </c>
      <c r="E64" s="562">
        <v>1</v>
      </c>
      <c r="F64" s="563">
        <v>5</v>
      </c>
      <c r="G64" s="550">
        <f t="shared" si="20"/>
        <v>-0.2</v>
      </c>
      <c r="H64" s="562">
        <v>1</v>
      </c>
      <c r="I64" s="558">
        <v>5</v>
      </c>
      <c r="J64" s="573">
        <f t="shared" si="21"/>
        <v>-0.2</v>
      </c>
      <c r="K64" s="515" t="s">
        <v>3287</v>
      </c>
      <c r="L64" s="516" t="s">
        <v>3287</v>
      </c>
      <c r="M64" s="581" t="s">
        <v>3287</v>
      </c>
    </row>
    <row r="65" spans="1:14">
      <c r="A65" s="528" t="s">
        <v>3290</v>
      </c>
      <c r="B65" s="565">
        <f>SUM(B59:B64)</f>
        <v>22</v>
      </c>
      <c r="C65" s="530">
        <f>SUM(C59:C64)</f>
        <v>148</v>
      </c>
      <c r="D65" s="566">
        <f t="shared" si="19"/>
        <v>-0.14864864864864899</v>
      </c>
      <c r="E65" s="565">
        <f>SUM(E59:E64)</f>
        <v>14</v>
      </c>
      <c r="F65" s="530">
        <f>SUM(F59:F64)</f>
        <v>60</v>
      </c>
      <c r="G65" s="566">
        <f t="shared" si="20"/>
        <v>-0.233333333333333</v>
      </c>
      <c r="H65" s="565">
        <f>SUM(H59:H64)</f>
        <v>17</v>
      </c>
      <c r="I65" s="530">
        <f>SUM(I59:I64)</f>
        <v>95</v>
      </c>
      <c r="J65" s="580">
        <f t="shared" si="21"/>
        <v>-0.17894736842105299</v>
      </c>
      <c r="K65" s="565">
        <f>SUM(K59:K64)</f>
        <v>4</v>
      </c>
      <c r="L65" s="530">
        <f>SUM(L59:L64)</f>
        <v>25</v>
      </c>
      <c r="M65" s="531">
        <f>-K65/L65</f>
        <v>-0.16</v>
      </c>
    </row>
    <row r="67" spans="1:14">
      <c r="A67" s="499" t="s">
        <v>3312</v>
      </c>
    </row>
    <row r="68" spans="1:14">
      <c r="A68" s="499" t="s">
        <v>3313</v>
      </c>
      <c r="B68" s="865" t="s">
        <v>973</v>
      </c>
      <c r="C68" s="866"/>
      <c r="D68" s="867"/>
      <c r="E68" s="865" t="s">
        <v>985</v>
      </c>
      <c r="F68" s="866"/>
      <c r="G68" s="868"/>
      <c r="H68" s="865" t="s">
        <v>990</v>
      </c>
      <c r="I68" s="866"/>
      <c r="J68" s="866"/>
      <c r="K68" s="865" t="s">
        <v>979</v>
      </c>
      <c r="L68" s="866"/>
      <c r="M68" s="868"/>
    </row>
    <row r="69" spans="1:14">
      <c r="A69" s="500"/>
      <c r="B69" s="532" t="s">
        <v>3293</v>
      </c>
      <c r="C69" s="533" t="s">
        <v>3285</v>
      </c>
      <c r="D69" s="533" t="s">
        <v>3286</v>
      </c>
      <c r="E69" s="532" t="s">
        <v>3293</v>
      </c>
      <c r="F69" s="533" t="s">
        <v>3285</v>
      </c>
      <c r="G69" s="533" t="s">
        <v>3286</v>
      </c>
      <c r="H69" s="532" t="s">
        <v>3293</v>
      </c>
      <c r="I69" s="533" t="s">
        <v>3285</v>
      </c>
      <c r="J69" s="572" t="s">
        <v>3286</v>
      </c>
      <c r="K69" s="532" t="s">
        <v>3293</v>
      </c>
      <c r="L69" s="533" t="s">
        <v>3285</v>
      </c>
      <c r="M69" s="570" t="s">
        <v>3286</v>
      </c>
    </row>
    <row r="70" spans="1:14">
      <c r="A70" s="504" t="s">
        <v>2944</v>
      </c>
      <c r="B70" s="543" t="s">
        <v>3287</v>
      </c>
      <c r="C70" s="536">
        <v>12</v>
      </c>
      <c r="D70" s="545" t="s">
        <v>3287</v>
      </c>
      <c r="E70" s="548" t="s">
        <v>3287</v>
      </c>
      <c r="F70" s="541">
        <v>8</v>
      </c>
      <c r="G70" s="550" t="s">
        <v>3287</v>
      </c>
      <c r="H70" s="543" t="s">
        <v>3287</v>
      </c>
      <c r="I70" s="536">
        <v>12</v>
      </c>
      <c r="J70" s="550" t="s">
        <v>3287</v>
      </c>
      <c r="K70" s="508" t="s">
        <v>3287</v>
      </c>
      <c r="L70" s="509">
        <v>4</v>
      </c>
      <c r="M70" s="581" t="s">
        <v>3287</v>
      </c>
      <c r="N70" s="197"/>
    </row>
    <row r="71" spans="1:14">
      <c r="A71" s="511" t="s">
        <v>2964</v>
      </c>
      <c r="B71" s="543">
        <v>3</v>
      </c>
      <c r="C71" s="544">
        <v>8</v>
      </c>
      <c r="D71" s="545">
        <f>-B71/C71</f>
        <v>-0.375</v>
      </c>
      <c r="E71" s="548">
        <v>1</v>
      </c>
      <c r="F71" s="549">
        <v>4</v>
      </c>
      <c r="G71" s="550">
        <f>-E71/F71</f>
        <v>-0.25</v>
      </c>
      <c r="H71" s="548">
        <v>5</v>
      </c>
      <c r="I71" s="544">
        <v>16</v>
      </c>
      <c r="J71" s="573">
        <f>-H71/I71</f>
        <v>-0.3125</v>
      </c>
      <c r="K71" s="515" t="s">
        <v>3287</v>
      </c>
      <c r="L71" s="516">
        <v>4</v>
      </c>
      <c r="M71" s="581" t="s">
        <v>3287</v>
      </c>
    </row>
    <row r="72" spans="1:14">
      <c r="A72" s="511" t="s">
        <v>3288</v>
      </c>
      <c r="B72" s="543" t="s">
        <v>3287</v>
      </c>
      <c r="C72" s="544">
        <v>8</v>
      </c>
      <c r="D72" s="545" t="s">
        <v>3287</v>
      </c>
      <c r="E72" s="551"/>
      <c r="F72" s="552"/>
      <c r="G72" s="553"/>
      <c r="H72" s="551"/>
      <c r="I72" s="552"/>
      <c r="J72" s="578"/>
      <c r="K72" s="518"/>
      <c r="L72" s="519"/>
      <c r="M72" s="579"/>
    </row>
    <row r="73" spans="1:14">
      <c r="A73" s="511" t="s">
        <v>212</v>
      </c>
      <c r="B73" s="543">
        <v>8</v>
      </c>
      <c r="C73" s="544">
        <v>44</v>
      </c>
      <c r="D73" s="545">
        <f t="shared" ref="D73:D76" si="23">-B73/C73</f>
        <v>-0.18181818181818199</v>
      </c>
      <c r="E73" s="548">
        <v>5</v>
      </c>
      <c r="F73" s="549">
        <v>20</v>
      </c>
      <c r="G73" s="550">
        <f t="shared" ref="G73:G76" si="24">-E73/F73</f>
        <v>-0.25</v>
      </c>
      <c r="H73" s="543">
        <v>6</v>
      </c>
      <c r="I73" s="544">
        <v>28</v>
      </c>
      <c r="J73" s="573">
        <f t="shared" ref="J73:J76" si="25">-H73/I73</f>
        <v>-0.214285714285714</v>
      </c>
      <c r="K73" s="515">
        <v>2</v>
      </c>
      <c r="L73" s="516">
        <v>8</v>
      </c>
      <c r="M73" s="581">
        <f>-K73/L73</f>
        <v>-0.25</v>
      </c>
    </row>
    <row r="74" spans="1:14">
      <c r="A74" s="511" t="s">
        <v>3289</v>
      </c>
      <c r="B74" s="543">
        <v>1</v>
      </c>
      <c r="C74" s="544">
        <v>24</v>
      </c>
      <c r="D74" s="545">
        <f t="shared" si="23"/>
        <v>-4.1666666666666699E-2</v>
      </c>
      <c r="E74" s="548" t="s">
        <v>3287</v>
      </c>
      <c r="F74" s="549">
        <v>12</v>
      </c>
      <c r="G74" s="550" t="s">
        <v>3287</v>
      </c>
      <c r="H74" s="548">
        <v>5</v>
      </c>
      <c r="I74" s="544">
        <v>16</v>
      </c>
      <c r="J74" s="573">
        <f t="shared" si="25"/>
        <v>-0.3125</v>
      </c>
      <c r="K74" s="515" t="s">
        <v>3287</v>
      </c>
      <c r="L74" s="516">
        <v>4</v>
      </c>
      <c r="M74" s="581" t="s">
        <v>3287</v>
      </c>
    </row>
    <row r="75" spans="1:14">
      <c r="A75" s="521" t="s">
        <v>3235</v>
      </c>
      <c r="B75" s="543">
        <v>2</v>
      </c>
      <c r="C75" s="558">
        <v>20</v>
      </c>
      <c r="D75" s="545">
        <f t="shared" si="23"/>
        <v>-0.1</v>
      </c>
      <c r="E75" s="562" t="s">
        <v>3287</v>
      </c>
      <c r="F75" s="563">
        <v>4</v>
      </c>
      <c r="G75" s="550" t="s">
        <v>3287</v>
      </c>
      <c r="H75" s="562">
        <v>1</v>
      </c>
      <c r="I75" s="558">
        <v>4</v>
      </c>
      <c r="J75" s="573">
        <f t="shared" si="25"/>
        <v>-0.25</v>
      </c>
      <c r="K75" s="515" t="s">
        <v>3287</v>
      </c>
      <c r="L75" s="516" t="s">
        <v>3287</v>
      </c>
      <c r="M75" s="581" t="s">
        <v>3287</v>
      </c>
    </row>
    <row r="76" spans="1:14">
      <c r="A76" s="528" t="s">
        <v>3290</v>
      </c>
      <c r="B76" s="565">
        <f t="shared" ref="B76:F76" si="26">SUM(B70:B75)</f>
        <v>14</v>
      </c>
      <c r="C76" s="530">
        <f t="shared" si="26"/>
        <v>116</v>
      </c>
      <c r="D76" s="566">
        <f t="shared" si="23"/>
        <v>-0.12068965517241401</v>
      </c>
      <c r="E76" s="565">
        <f t="shared" si="26"/>
        <v>6</v>
      </c>
      <c r="F76" s="530">
        <f t="shared" si="26"/>
        <v>48</v>
      </c>
      <c r="G76" s="566">
        <f t="shared" si="24"/>
        <v>-0.125</v>
      </c>
      <c r="H76" s="565">
        <f t="shared" ref="H76:L76" si="27">SUM(H70:H75)</f>
        <v>17</v>
      </c>
      <c r="I76" s="530">
        <f t="shared" si="27"/>
        <v>76</v>
      </c>
      <c r="J76" s="580">
        <f t="shared" si="25"/>
        <v>-0.22368421052631601</v>
      </c>
      <c r="K76" s="565">
        <f t="shared" si="27"/>
        <v>2</v>
      </c>
      <c r="L76" s="530">
        <f t="shared" si="27"/>
        <v>20</v>
      </c>
      <c r="M76" s="531">
        <f>-K76/L76</f>
        <v>-0.1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B13:F13"/>
    <mergeCell ref="G13:K13"/>
    <mergeCell ref="L13:P13"/>
    <mergeCell ref="B24:F24"/>
    <mergeCell ref="G24:I24"/>
    <mergeCell ref="J24:L24"/>
    <mergeCell ref="M24:O24"/>
    <mergeCell ref="B35:D35"/>
    <mergeCell ref="E35:G35"/>
    <mergeCell ref="H35:L35"/>
    <mergeCell ref="M35:Q35"/>
    <mergeCell ref="B46:D46"/>
    <mergeCell ref="E46:G46"/>
    <mergeCell ref="H46:J46"/>
    <mergeCell ref="K46:M46"/>
    <mergeCell ref="B57:D57"/>
    <mergeCell ref="E57:G57"/>
    <mergeCell ref="H57:J57"/>
    <mergeCell ref="K57:M57"/>
    <mergeCell ref="B68:D68"/>
    <mergeCell ref="E68:G68"/>
    <mergeCell ref="H68:J68"/>
    <mergeCell ref="K68:M68"/>
  </mergeCells>
  <phoneticPr fontId="6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filterMode="1"/>
  <dimension ref="A1:G18"/>
  <sheetViews>
    <sheetView workbookViewId="0">
      <selection activeCell="F5" sqref="F5"/>
    </sheetView>
  </sheetViews>
  <sheetFormatPr defaultColWidth="9" defaultRowHeight="14.4"/>
  <cols>
    <col min="1" max="1" width="15.6640625" customWidth="1"/>
    <col min="2" max="2" width="11.88671875" customWidth="1"/>
    <col min="3" max="3" width="26.33203125" customWidth="1"/>
    <col min="4" max="4" width="24.21875" customWidth="1"/>
    <col min="5" max="5" width="24.6640625" customWidth="1"/>
    <col min="6" max="6" width="70.5546875" customWidth="1"/>
    <col min="7" max="7" width="89.33203125" customWidth="1"/>
  </cols>
  <sheetData>
    <row r="1" spans="1:7" s="430" customFormat="1" ht="15.6">
      <c r="A1" s="431" t="s">
        <v>170</v>
      </c>
      <c r="B1" s="431" t="s">
        <v>971</v>
      </c>
      <c r="C1" s="431" t="s">
        <v>0</v>
      </c>
      <c r="D1" s="431" t="s">
        <v>1</v>
      </c>
      <c r="E1" s="431" t="s">
        <v>3314</v>
      </c>
      <c r="F1" s="431" t="s">
        <v>3</v>
      </c>
      <c r="G1" s="431" t="s">
        <v>73</v>
      </c>
    </row>
    <row r="2" spans="1:7" s="206" customFormat="1" ht="21.6" hidden="1" customHeight="1">
      <c r="A2" s="872" t="s">
        <v>2964</v>
      </c>
      <c r="B2" s="491" t="s">
        <v>973</v>
      </c>
      <c r="C2" s="491" t="s">
        <v>1032</v>
      </c>
      <c r="D2" s="492" t="s">
        <v>2994</v>
      </c>
      <c r="E2" s="491" t="s">
        <v>1308</v>
      </c>
      <c r="F2" s="491" t="s">
        <v>3315</v>
      </c>
      <c r="G2" s="491" t="s">
        <v>3316</v>
      </c>
    </row>
    <row r="3" spans="1:7" s="206" customFormat="1" ht="21.6" hidden="1" customHeight="1">
      <c r="A3" s="873"/>
      <c r="B3" s="491" t="s">
        <v>973</v>
      </c>
      <c r="C3" s="491" t="s">
        <v>263</v>
      </c>
      <c r="D3" s="492" t="s">
        <v>2049</v>
      </c>
      <c r="E3" s="491" t="s">
        <v>1716</v>
      </c>
      <c r="F3" s="491" t="s">
        <v>3317</v>
      </c>
      <c r="G3" s="491" t="s">
        <v>3318</v>
      </c>
    </row>
    <row r="4" spans="1:7" s="206" customFormat="1" ht="21.6" hidden="1" customHeight="1">
      <c r="A4" s="873"/>
      <c r="B4" s="491" t="s">
        <v>990</v>
      </c>
      <c r="C4" s="491" t="s">
        <v>2965</v>
      </c>
      <c r="D4" s="492" t="s">
        <v>2973</v>
      </c>
      <c r="E4" s="491" t="s">
        <v>1732</v>
      </c>
      <c r="F4" s="491" t="s">
        <v>3319</v>
      </c>
      <c r="G4" s="491" t="s">
        <v>3320</v>
      </c>
    </row>
    <row r="5" spans="1:7" s="206" customFormat="1" ht="31.2">
      <c r="A5" s="873"/>
      <c r="B5" s="222" t="s">
        <v>990</v>
      </c>
      <c r="C5" s="222" t="s">
        <v>1032</v>
      </c>
      <c r="D5" s="222" t="s">
        <v>3007</v>
      </c>
      <c r="E5" s="222" t="s">
        <v>1739</v>
      </c>
      <c r="F5" s="493" t="s">
        <v>3321</v>
      </c>
      <c r="G5" s="222" t="s">
        <v>3322</v>
      </c>
    </row>
    <row r="6" spans="1:7" s="206" customFormat="1" ht="21.6" customHeight="1">
      <c r="A6" s="873"/>
      <c r="B6" s="491" t="s">
        <v>990</v>
      </c>
      <c r="C6" s="491" t="s">
        <v>263</v>
      </c>
      <c r="D6" s="491" t="s">
        <v>3323</v>
      </c>
      <c r="E6" s="491" t="s">
        <v>1739</v>
      </c>
      <c r="F6" s="491" t="s">
        <v>3324</v>
      </c>
      <c r="G6" s="491" t="s">
        <v>3325</v>
      </c>
    </row>
    <row r="7" spans="1:7" s="206" customFormat="1" ht="21.6" customHeight="1">
      <c r="A7" s="873"/>
      <c r="B7" s="491" t="s">
        <v>985</v>
      </c>
      <c r="C7" s="491" t="s">
        <v>1032</v>
      </c>
      <c r="D7" s="491" t="s">
        <v>3326</v>
      </c>
      <c r="E7" s="491" t="s">
        <v>1641</v>
      </c>
      <c r="F7" s="491" t="s">
        <v>3327</v>
      </c>
      <c r="G7" s="491" t="s">
        <v>3328</v>
      </c>
    </row>
    <row r="8" spans="1:7" s="486" customFormat="1" ht="21.6" customHeight="1">
      <c r="A8" s="873"/>
      <c r="B8" s="491" t="s">
        <v>973</v>
      </c>
      <c r="C8" s="491" t="s">
        <v>1032</v>
      </c>
      <c r="D8" s="492" t="s">
        <v>3001</v>
      </c>
      <c r="E8" s="491" t="s">
        <v>1840</v>
      </c>
      <c r="F8" s="491" t="s">
        <v>3327</v>
      </c>
      <c r="G8" s="491" t="s">
        <v>3329</v>
      </c>
    </row>
    <row r="9" spans="1:7" s="201" customFormat="1" ht="16.2">
      <c r="A9" s="874" t="s">
        <v>3289</v>
      </c>
      <c r="B9" s="491" t="s">
        <v>985</v>
      </c>
      <c r="C9" s="491" t="s">
        <v>3067</v>
      </c>
      <c r="D9" s="491" t="s">
        <v>723</v>
      </c>
      <c r="E9" s="491" t="s">
        <v>1301</v>
      </c>
      <c r="F9" s="491" t="s">
        <v>3330</v>
      </c>
      <c r="G9" s="491" t="s">
        <v>3331</v>
      </c>
    </row>
    <row r="10" spans="1:7" s="203" customFormat="1" ht="16.2">
      <c r="A10" s="875"/>
      <c r="B10" s="491" t="s">
        <v>985</v>
      </c>
      <c r="C10" s="491" t="s">
        <v>3067</v>
      </c>
      <c r="D10" s="492" t="s">
        <v>299</v>
      </c>
      <c r="E10" s="491" t="s">
        <v>1410</v>
      </c>
      <c r="F10" s="491" t="s">
        <v>3332</v>
      </c>
      <c r="G10" s="491" t="s">
        <v>3333</v>
      </c>
    </row>
    <row r="11" spans="1:7" s="201" customFormat="1" ht="16.2" hidden="1">
      <c r="A11" s="876"/>
      <c r="B11" s="491" t="s">
        <v>990</v>
      </c>
      <c r="C11" s="491" t="s">
        <v>3334</v>
      </c>
      <c r="D11" s="492" t="s">
        <v>3335</v>
      </c>
      <c r="E11" s="491" t="s">
        <v>1739</v>
      </c>
      <c r="F11" s="491" t="s">
        <v>3336</v>
      </c>
      <c r="G11" s="491" t="s">
        <v>3337</v>
      </c>
    </row>
    <row r="12" spans="1:7" s="203" customFormat="1" ht="16.2" hidden="1">
      <c r="A12" s="877" t="s">
        <v>2536</v>
      </c>
      <c r="B12" s="494" t="s">
        <v>990</v>
      </c>
      <c r="C12" s="494" t="s">
        <v>2583</v>
      </c>
      <c r="D12" s="495" t="s">
        <v>3338</v>
      </c>
      <c r="E12" s="494" t="s">
        <v>1301</v>
      </c>
      <c r="F12" s="494" t="s">
        <v>3339</v>
      </c>
      <c r="G12" s="494" t="s">
        <v>3340</v>
      </c>
    </row>
    <row r="13" spans="1:7" s="201" customFormat="1" ht="16.2" hidden="1">
      <c r="A13" s="878"/>
      <c r="B13" s="491" t="s">
        <v>973</v>
      </c>
      <c r="C13" s="491" t="s">
        <v>3341</v>
      </c>
      <c r="D13" s="492" t="s">
        <v>3342</v>
      </c>
      <c r="E13" s="491" t="s">
        <v>1716</v>
      </c>
      <c r="F13" s="491" t="s">
        <v>3343</v>
      </c>
      <c r="G13" s="491" t="s">
        <v>3344</v>
      </c>
    </row>
    <row r="14" spans="1:7" s="201" customFormat="1" ht="16.2" hidden="1">
      <c r="A14" s="878"/>
      <c r="B14" s="491" t="s">
        <v>973</v>
      </c>
      <c r="C14" s="491" t="s">
        <v>2583</v>
      </c>
      <c r="D14" s="492" t="s">
        <v>2587</v>
      </c>
      <c r="E14" s="491" t="s">
        <v>1306</v>
      </c>
      <c r="F14" s="491" t="s">
        <v>3345</v>
      </c>
      <c r="G14" s="491" t="s">
        <v>3346</v>
      </c>
    </row>
    <row r="15" spans="1:7" s="201" customFormat="1" ht="16.2" hidden="1">
      <c r="A15" s="879"/>
      <c r="B15" s="491" t="s">
        <v>973</v>
      </c>
      <c r="C15" s="491" t="s">
        <v>2610</v>
      </c>
      <c r="D15" s="492" t="s">
        <v>2611</v>
      </c>
      <c r="E15" s="491" t="s">
        <v>1716</v>
      </c>
      <c r="F15" s="491" t="s">
        <v>3347</v>
      </c>
      <c r="G15" s="491" t="s">
        <v>3348</v>
      </c>
    </row>
    <row r="16" spans="1:7" s="201" customFormat="1" ht="31.2">
      <c r="A16" s="496" t="s">
        <v>3349</v>
      </c>
      <c r="B16" s="222" t="s">
        <v>973</v>
      </c>
      <c r="C16" s="222" t="s">
        <v>2945</v>
      </c>
      <c r="D16" s="222" t="s">
        <v>2959</v>
      </c>
      <c r="E16" s="222" t="s">
        <v>1495</v>
      </c>
      <c r="F16" s="493" t="s">
        <v>3350</v>
      </c>
      <c r="G16" s="222" t="s">
        <v>3351</v>
      </c>
    </row>
    <row r="17" spans="1:7" s="201" customFormat="1" ht="21.6" customHeight="1">
      <c r="A17" s="880" t="s">
        <v>3235</v>
      </c>
      <c r="B17" s="222" t="s">
        <v>973</v>
      </c>
      <c r="C17" s="222" t="s">
        <v>3352</v>
      </c>
      <c r="D17" s="222" t="s">
        <v>3246</v>
      </c>
      <c r="E17" s="222" t="s">
        <v>1299</v>
      </c>
      <c r="F17" s="222" t="s">
        <v>3353</v>
      </c>
      <c r="G17" s="222" t="s">
        <v>3354</v>
      </c>
    </row>
    <row r="18" spans="1:7" ht="47.1" customHeight="1">
      <c r="A18" s="881"/>
      <c r="B18" s="222" t="s">
        <v>973</v>
      </c>
      <c r="C18" s="227" t="s">
        <v>3355</v>
      </c>
      <c r="D18" s="384" t="s">
        <v>3250</v>
      </c>
      <c r="E18" s="497" t="s">
        <v>3356</v>
      </c>
      <c r="F18" s="497" t="s">
        <v>3357</v>
      </c>
      <c r="G18" s="384" t="s">
        <v>3358</v>
      </c>
    </row>
  </sheetData>
  <sheetProtection formatCells="0" formatColumns="0" formatRows="0" insertColumns="0" insertRows="0" insertHyperlinks="0" deleteColumns="0" deleteRows="0" sort="0" autoFilter="0" pivotTables="0"/>
  <autoFilter ref="A1:G18" xr:uid="{00000000-0009-0000-0000-000010000000}">
    <filterColumn colId="5">
      <filters>
        <filter val="MSC will suspend until further notice"/>
        <filter val="MSC will suspend until further notice_x000a_Pelican and LONE STAR merged into one service -- LONE STAR"/>
        <filter val="Service will remain suspended until further notice"/>
        <filter val="Service will suspend from WK36 until further notice"/>
        <filter val="Service will suspend till WK42"/>
        <filter val="TSL will suspend until further notice"/>
        <filter val="ZIM will suspend until further notice"/>
      </filters>
    </filterColumn>
  </autoFilter>
  <mergeCells count="4">
    <mergeCell ref="A2:A8"/>
    <mergeCell ref="A9:A11"/>
    <mergeCell ref="A12:A15"/>
    <mergeCell ref="A17:A18"/>
  </mergeCells>
  <phoneticPr fontId="62" type="noConversion"/>
  <pageMargins left="0.75" right="0.75" top="1" bottom="1" header="0.5" footer="0.5"/>
  <pageSetup paperSize="9" orientation="portrait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/>
  <dimension ref="A1:H37"/>
  <sheetViews>
    <sheetView workbookViewId="0">
      <selection activeCell="G48" sqref="G48"/>
    </sheetView>
  </sheetViews>
  <sheetFormatPr defaultColWidth="9" defaultRowHeight="15.6"/>
  <cols>
    <col min="1" max="1" width="18.109375" style="1" customWidth="1"/>
    <col min="2" max="2" width="10.33203125" style="1" customWidth="1"/>
    <col min="3" max="3" width="11.44140625" style="1" customWidth="1"/>
    <col min="4" max="4" width="11.109375" style="1" customWidth="1"/>
    <col min="5" max="5" width="11.6640625" style="1" customWidth="1"/>
    <col min="6" max="6" width="26.6640625" style="1" customWidth="1"/>
    <col min="7" max="7" width="69.6640625" style="1" customWidth="1"/>
    <col min="8" max="8" width="11.109375" style="1" customWidth="1"/>
    <col min="9" max="16384" width="9" style="1"/>
  </cols>
  <sheetData>
    <row r="1" spans="1:8" s="483" customFormat="1" ht="31.5" customHeight="1">
      <c r="A1" s="487" t="s">
        <v>170</v>
      </c>
      <c r="B1" s="487" t="s">
        <v>0</v>
      </c>
      <c r="C1" s="487" t="s">
        <v>971</v>
      </c>
      <c r="D1" s="487" t="s">
        <v>1</v>
      </c>
      <c r="E1" s="487" t="s">
        <v>71</v>
      </c>
      <c r="F1" s="487" t="s">
        <v>2220</v>
      </c>
      <c r="G1" s="488" t="s">
        <v>73</v>
      </c>
      <c r="H1" s="489" t="s">
        <v>2328</v>
      </c>
    </row>
    <row r="2" spans="1:8" s="484" customFormat="1" ht="31.2" hidden="1">
      <c r="A2" s="882" t="s">
        <v>2536</v>
      </c>
      <c r="B2" s="223" t="s">
        <v>149</v>
      </c>
      <c r="C2" s="227" t="s">
        <v>973</v>
      </c>
      <c r="D2" s="227" t="s">
        <v>2341</v>
      </c>
      <c r="E2" s="227" t="s">
        <v>2404</v>
      </c>
      <c r="F2" s="227" t="s">
        <v>2405</v>
      </c>
      <c r="G2" s="239" t="s">
        <v>2406</v>
      </c>
      <c r="H2" s="423">
        <v>11888</v>
      </c>
    </row>
    <row r="3" spans="1:8" s="484" customFormat="1" ht="31.2" hidden="1">
      <c r="A3" s="883"/>
      <c r="B3" s="223" t="s">
        <v>149</v>
      </c>
      <c r="C3" s="227" t="s">
        <v>973</v>
      </c>
      <c r="D3" s="227" t="s">
        <v>2341</v>
      </c>
      <c r="E3" s="227" t="s">
        <v>2407</v>
      </c>
      <c r="F3" s="227" t="s">
        <v>2408</v>
      </c>
      <c r="G3" s="239" t="s">
        <v>2409</v>
      </c>
      <c r="H3" s="423">
        <v>15372</v>
      </c>
    </row>
    <row r="4" spans="1:8" s="484" customFormat="1" ht="31.2" hidden="1">
      <c r="A4" s="883"/>
      <c r="B4" s="223" t="s">
        <v>149</v>
      </c>
      <c r="C4" s="227" t="s">
        <v>973</v>
      </c>
      <c r="D4" s="227" t="s">
        <v>2341</v>
      </c>
      <c r="E4" s="227" t="s">
        <v>2410</v>
      </c>
      <c r="F4" s="227" t="s">
        <v>2411</v>
      </c>
      <c r="G4" s="239" t="s">
        <v>2412</v>
      </c>
      <c r="H4" s="423">
        <v>5652</v>
      </c>
    </row>
    <row r="5" spans="1:8" s="484" customFormat="1" ht="31.2" hidden="1">
      <c r="A5" s="883"/>
      <c r="B5" s="382" t="s">
        <v>116</v>
      </c>
      <c r="C5" s="384" t="s">
        <v>973</v>
      </c>
      <c r="D5" s="384" t="s">
        <v>3359</v>
      </c>
      <c r="E5" s="384" t="s">
        <v>3360</v>
      </c>
      <c r="F5" s="384" t="s">
        <v>3361</v>
      </c>
      <c r="G5" s="490" t="s">
        <v>3362</v>
      </c>
      <c r="H5" s="425">
        <v>8500</v>
      </c>
    </row>
    <row r="6" spans="1:8" s="484" customFormat="1" ht="31.2" hidden="1">
      <c r="A6" s="884"/>
      <c r="B6" s="219" t="s">
        <v>335</v>
      </c>
      <c r="C6" s="222" t="s">
        <v>973</v>
      </c>
      <c r="D6" s="222" t="s">
        <v>22</v>
      </c>
      <c r="E6" s="222" t="s">
        <v>3363</v>
      </c>
      <c r="F6" s="222" t="s">
        <v>3364</v>
      </c>
      <c r="G6" s="254" t="s">
        <v>3365</v>
      </c>
      <c r="H6" s="426">
        <v>5471</v>
      </c>
    </row>
    <row r="7" spans="1:8" s="484" customFormat="1" ht="31.2" hidden="1">
      <c r="A7" s="884"/>
      <c r="B7" s="219" t="s">
        <v>342</v>
      </c>
      <c r="C7" s="222" t="s">
        <v>990</v>
      </c>
      <c r="D7" s="222" t="s">
        <v>3366</v>
      </c>
      <c r="E7" s="222" t="s">
        <v>3363</v>
      </c>
      <c r="F7" s="222" t="s">
        <v>3367</v>
      </c>
      <c r="G7" s="254" t="s">
        <v>3368</v>
      </c>
      <c r="H7" s="426">
        <v>6350</v>
      </c>
    </row>
    <row r="8" spans="1:8" s="484" customFormat="1" ht="31.2" hidden="1">
      <c r="A8" s="884"/>
      <c r="B8" s="219" t="s">
        <v>342</v>
      </c>
      <c r="C8" s="222" t="s">
        <v>973</v>
      </c>
      <c r="D8" s="222" t="s">
        <v>2357</v>
      </c>
      <c r="E8" s="222" t="s">
        <v>3363</v>
      </c>
      <c r="F8" s="222" t="s">
        <v>3369</v>
      </c>
      <c r="G8" s="254" t="s">
        <v>3370</v>
      </c>
      <c r="H8" s="426">
        <v>5000</v>
      </c>
    </row>
    <row r="9" spans="1:8" s="484" customFormat="1" ht="31.2" hidden="1">
      <c r="A9" s="884"/>
      <c r="B9" s="219" t="s">
        <v>116</v>
      </c>
      <c r="C9" s="222" t="s">
        <v>985</v>
      </c>
      <c r="D9" s="222" t="s">
        <v>3371</v>
      </c>
      <c r="E9" s="222" t="s">
        <v>3363</v>
      </c>
      <c r="F9" s="222" t="s">
        <v>3372</v>
      </c>
      <c r="G9" s="254" t="s">
        <v>3373</v>
      </c>
      <c r="H9" s="426">
        <v>4253</v>
      </c>
    </row>
    <row r="10" spans="1:8" s="484" customFormat="1" ht="31.2" hidden="1">
      <c r="A10" s="884"/>
      <c r="B10" s="219" t="s">
        <v>116</v>
      </c>
      <c r="C10" s="222" t="s">
        <v>973</v>
      </c>
      <c r="D10" s="222" t="s">
        <v>3371</v>
      </c>
      <c r="E10" s="222" t="s">
        <v>3363</v>
      </c>
      <c r="F10" s="222" t="s">
        <v>3374</v>
      </c>
      <c r="G10" s="254" t="s">
        <v>3375</v>
      </c>
      <c r="H10" s="426">
        <v>10062</v>
      </c>
    </row>
    <row r="11" spans="1:8" s="484" customFormat="1" ht="31.2" hidden="1">
      <c r="A11" s="884"/>
      <c r="B11" s="219" t="s">
        <v>335</v>
      </c>
      <c r="C11" s="222" t="s">
        <v>973</v>
      </c>
      <c r="D11" s="222" t="s">
        <v>3376</v>
      </c>
      <c r="E11" s="222" t="s">
        <v>3377</v>
      </c>
      <c r="F11" s="222" t="s">
        <v>3378</v>
      </c>
      <c r="G11" s="254" t="s">
        <v>3379</v>
      </c>
      <c r="H11" s="426">
        <v>13500</v>
      </c>
    </row>
    <row r="12" spans="1:8" s="484" customFormat="1" ht="31.2" hidden="1">
      <c r="A12" s="884"/>
      <c r="B12" s="219" t="s">
        <v>149</v>
      </c>
      <c r="C12" s="222" t="s">
        <v>973</v>
      </c>
      <c r="D12" s="222" t="s">
        <v>2341</v>
      </c>
      <c r="E12" s="222" t="s">
        <v>3380</v>
      </c>
      <c r="F12" s="222" t="s">
        <v>3381</v>
      </c>
      <c r="G12" s="254" t="s">
        <v>3382</v>
      </c>
      <c r="H12" s="426">
        <v>6332</v>
      </c>
    </row>
    <row r="13" spans="1:8" s="484" customFormat="1" ht="31.2" hidden="1">
      <c r="A13" s="884"/>
      <c r="B13" s="219" t="s">
        <v>149</v>
      </c>
      <c r="C13" s="222" t="s">
        <v>973</v>
      </c>
      <c r="D13" s="222" t="s">
        <v>136</v>
      </c>
      <c r="E13" s="222" t="s">
        <v>3383</v>
      </c>
      <c r="F13" s="222" t="s">
        <v>3384</v>
      </c>
      <c r="G13" s="254" t="s">
        <v>3385</v>
      </c>
      <c r="H13" s="426">
        <v>11888</v>
      </c>
    </row>
    <row r="14" spans="1:8" s="484" customFormat="1" ht="31.2" hidden="1">
      <c r="A14" s="884"/>
      <c r="B14" s="219" t="s">
        <v>149</v>
      </c>
      <c r="C14" s="222" t="s">
        <v>973</v>
      </c>
      <c r="D14" s="222" t="s">
        <v>2341</v>
      </c>
      <c r="E14" s="222" t="s">
        <v>3383</v>
      </c>
      <c r="F14" s="222" t="s">
        <v>3386</v>
      </c>
      <c r="G14" s="254" t="s">
        <v>3387</v>
      </c>
      <c r="H14" s="426">
        <v>6332</v>
      </c>
    </row>
    <row r="15" spans="1:8" s="484" customFormat="1" ht="31.2" hidden="1">
      <c r="A15" s="885"/>
      <c r="B15" s="219" t="s">
        <v>342</v>
      </c>
      <c r="C15" s="222" t="s">
        <v>973</v>
      </c>
      <c r="D15" s="222" t="s">
        <v>2357</v>
      </c>
      <c r="E15" s="222" t="s">
        <v>3388</v>
      </c>
      <c r="F15" s="222" t="s">
        <v>3389</v>
      </c>
      <c r="G15" s="254" t="s">
        <v>3390</v>
      </c>
      <c r="H15" s="426">
        <v>3380</v>
      </c>
    </row>
    <row r="16" spans="1:8" s="483" customFormat="1" ht="31.2" hidden="1">
      <c r="A16" s="886" t="s">
        <v>2944</v>
      </c>
      <c r="B16" s="382" t="s">
        <v>2528</v>
      </c>
      <c r="C16" s="384" t="s">
        <v>985</v>
      </c>
      <c r="D16" s="384" t="s">
        <v>2529</v>
      </c>
      <c r="E16" s="384" t="s">
        <v>3360</v>
      </c>
      <c r="F16" s="384" t="s">
        <v>3391</v>
      </c>
      <c r="G16" s="490" t="s">
        <v>3392</v>
      </c>
      <c r="H16" s="425">
        <v>4890</v>
      </c>
    </row>
    <row r="17" spans="1:8" s="483" customFormat="1" ht="31.5" hidden="1" customHeight="1">
      <c r="A17" s="886"/>
      <c r="B17" s="219" t="s">
        <v>2528</v>
      </c>
      <c r="C17" s="222" t="s">
        <v>990</v>
      </c>
      <c r="D17" s="222" t="s">
        <v>2529</v>
      </c>
      <c r="E17" s="222" t="s">
        <v>3380</v>
      </c>
      <c r="F17" s="222" t="s">
        <v>3393</v>
      </c>
      <c r="G17" s="254" t="s">
        <v>3394</v>
      </c>
      <c r="H17" s="426">
        <v>8600</v>
      </c>
    </row>
    <row r="18" spans="1:8" s="483" customFormat="1" ht="46.8" hidden="1">
      <c r="A18" s="886"/>
      <c r="B18" s="223" t="s">
        <v>2528</v>
      </c>
      <c r="C18" s="227" t="s">
        <v>985</v>
      </c>
      <c r="D18" s="227" t="s">
        <v>2529</v>
      </c>
      <c r="E18" s="227" t="s">
        <v>2404</v>
      </c>
      <c r="F18" s="227" t="s">
        <v>2532</v>
      </c>
      <c r="G18" s="239" t="s">
        <v>2533</v>
      </c>
      <c r="H18" s="423">
        <v>8600</v>
      </c>
    </row>
    <row r="19" spans="1:8" s="485" customFormat="1" ht="31.2">
      <c r="A19" s="887"/>
      <c r="B19" s="219" t="s">
        <v>66</v>
      </c>
      <c r="C19" s="222" t="s">
        <v>990</v>
      </c>
      <c r="D19" s="222" t="s">
        <v>2489</v>
      </c>
      <c r="E19" s="222" t="s">
        <v>3395</v>
      </c>
      <c r="F19" s="222" t="s">
        <v>3396</v>
      </c>
      <c r="G19" s="254" t="s">
        <v>3397</v>
      </c>
      <c r="H19" s="426">
        <v>5920</v>
      </c>
    </row>
    <row r="20" spans="1:8" s="485" customFormat="1" ht="31.2">
      <c r="A20" s="887"/>
      <c r="B20" s="219" t="s">
        <v>66</v>
      </c>
      <c r="C20" s="222" t="s">
        <v>979</v>
      </c>
      <c r="D20" s="222" t="s">
        <v>2489</v>
      </c>
      <c r="E20" s="222" t="s">
        <v>3398</v>
      </c>
      <c r="F20" s="222" t="s">
        <v>3399</v>
      </c>
      <c r="G20" s="254" t="s">
        <v>3400</v>
      </c>
      <c r="H20" s="426">
        <v>5920</v>
      </c>
    </row>
    <row r="21" spans="1:8" s="483" customFormat="1" ht="46.8" hidden="1">
      <c r="A21" s="888" t="s">
        <v>3066</v>
      </c>
      <c r="B21" s="223" t="s">
        <v>2528</v>
      </c>
      <c r="C21" s="227" t="s">
        <v>985</v>
      </c>
      <c r="D21" s="227" t="s">
        <v>2529</v>
      </c>
      <c r="E21" s="227" t="s">
        <v>2404</v>
      </c>
      <c r="F21" s="227" t="s">
        <v>2532</v>
      </c>
      <c r="G21" s="239" t="s">
        <v>2533</v>
      </c>
      <c r="H21" s="423">
        <v>8600</v>
      </c>
    </row>
    <row r="22" spans="1:8" s="483" customFormat="1" ht="31.5" hidden="1" customHeight="1">
      <c r="A22" s="889"/>
      <c r="B22" s="223" t="s">
        <v>704</v>
      </c>
      <c r="C22" s="227" t="s">
        <v>973</v>
      </c>
      <c r="D22" s="227" t="s">
        <v>2504</v>
      </c>
      <c r="E22" s="227" t="s">
        <v>3401</v>
      </c>
      <c r="F22" s="227" t="s">
        <v>3402</v>
      </c>
      <c r="G22" s="239" t="s">
        <v>3403</v>
      </c>
      <c r="H22" s="423">
        <v>4900</v>
      </c>
    </row>
    <row r="23" spans="1:8" s="483" customFormat="1" ht="31.5" hidden="1" customHeight="1">
      <c r="A23" s="889"/>
      <c r="B23" s="382" t="s">
        <v>2500</v>
      </c>
      <c r="C23" s="384" t="s">
        <v>973</v>
      </c>
      <c r="D23" s="384" t="s">
        <v>204</v>
      </c>
      <c r="E23" s="384" t="s">
        <v>3404</v>
      </c>
      <c r="F23" s="384" t="s">
        <v>3405</v>
      </c>
      <c r="G23" s="490" t="s">
        <v>3406</v>
      </c>
      <c r="H23" s="425">
        <v>5023</v>
      </c>
    </row>
    <row r="24" spans="1:8" s="483" customFormat="1" ht="31.5" hidden="1" customHeight="1">
      <c r="A24" s="889"/>
      <c r="B24" s="219" t="s">
        <v>704</v>
      </c>
      <c r="C24" s="222" t="s">
        <v>973</v>
      </c>
      <c r="D24" s="222" t="s">
        <v>2504</v>
      </c>
      <c r="E24" s="222" t="s">
        <v>3363</v>
      </c>
      <c r="F24" s="222" t="s">
        <v>3407</v>
      </c>
      <c r="G24" s="254" t="s">
        <v>3408</v>
      </c>
      <c r="H24" s="426">
        <v>5500</v>
      </c>
    </row>
    <row r="25" spans="1:8" s="483" customFormat="1" ht="31.5" hidden="1" customHeight="1">
      <c r="A25" s="889"/>
      <c r="B25" s="219" t="s">
        <v>704</v>
      </c>
      <c r="C25" s="222" t="s">
        <v>973</v>
      </c>
      <c r="D25" s="222" t="s">
        <v>2504</v>
      </c>
      <c r="E25" s="222" t="s">
        <v>3377</v>
      </c>
      <c r="F25" s="222" t="s">
        <v>3409</v>
      </c>
      <c r="G25" s="254" t="s">
        <v>3410</v>
      </c>
      <c r="H25" s="426">
        <v>2069</v>
      </c>
    </row>
    <row r="26" spans="1:8" s="483" customFormat="1" ht="31.5" hidden="1" customHeight="1">
      <c r="A26" s="889"/>
      <c r="B26" s="219" t="s">
        <v>3411</v>
      </c>
      <c r="C26" s="222" t="s">
        <v>973</v>
      </c>
      <c r="D26" s="222" t="s">
        <v>3412</v>
      </c>
      <c r="E26" s="222" t="s">
        <v>3380</v>
      </c>
      <c r="F26" s="222" t="s">
        <v>3413</v>
      </c>
      <c r="G26" s="254" t="s">
        <v>3414</v>
      </c>
      <c r="H26" s="426">
        <v>4250</v>
      </c>
    </row>
    <row r="27" spans="1:8" s="483" customFormat="1" ht="31.5" hidden="1" customHeight="1">
      <c r="A27" s="890"/>
      <c r="B27" s="219" t="s">
        <v>704</v>
      </c>
      <c r="C27" s="222" t="s">
        <v>973</v>
      </c>
      <c r="D27" s="222" t="s">
        <v>2504</v>
      </c>
      <c r="E27" s="222" t="s">
        <v>3383</v>
      </c>
      <c r="F27" s="222" t="s">
        <v>3415</v>
      </c>
      <c r="G27" s="254" t="s">
        <v>3416</v>
      </c>
      <c r="H27" s="426">
        <v>6724</v>
      </c>
    </row>
    <row r="28" spans="1:8" s="486" customFormat="1" ht="31.2" hidden="1">
      <c r="A28" s="891" t="s">
        <v>3417</v>
      </c>
      <c r="B28" s="227" t="s">
        <v>566</v>
      </c>
      <c r="C28" s="227" t="s">
        <v>973</v>
      </c>
      <c r="D28" s="227"/>
      <c r="E28" s="227" t="s">
        <v>2410</v>
      </c>
      <c r="F28" s="227" t="s">
        <v>2470</v>
      </c>
      <c r="G28" s="239" t="s">
        <v>2471</v>
      </c>
      <c r="H28" s="423">
        <v>3013</v>
      </c>
    </row>
    <row r="29" spans="1:8" s="486" customFormat="1" ht="31.2" hidden="1">
      <c r="A29" s="892"/>
      <c r="B29" s="227" t="s">
        <v>566</v>
      </c>
      <c r="C29" s="227" t="s">
        <v>973</v>
      </c>
      <c r="D29" s="227"/>
      <c r="E29" s="227" t="s">
        <v>2410</v>
      </c>
      <c r="F29" s="227" t="s">
        <v>2472</v>
      </c>
      <c r="G29" s="239" t="s">
        <v>2473</v>
      </c>
      <c r="H29" s="423">
        <v>3013</v>
      </c>
    </row>
    <row r="30" spans="1:8" s="486" customFormat="1" ht="31.2" hidden="1">
      <c r="A30" s="892"/>
      <c r="B30" s="384" t="s">
        <v>3352</v>
      </c>
      <c r="C30" s="384" t="s">
        <v>973</v>
      </c>
      <c r="D30" s="384" t="s">
        <v>3246</v>
      </c>
      <c r="E30" s="384" t="s">
        <v>3404</v>
      </c>
      <c r="F30" s="384" t="s">
        <v>3418</v>
      </c>
      <c r="G30" s="490" t="s">
        <v>3419</v>
      </c>
      <c r="H30" s="425">
        <v>2546</v>
      </c>
    </row>
    <row r="31" spans="1:8" s="486" customFormat="1" ht="31.2" hidden="1">
      <c r="A31" s="892"/>
      <c r="B31" s="222" t="s">
        <v>566</v>
      </c>
      <c r="C31" s="222" t="s">
        <v>973</v>
      </c>
      <c r="D31" s="222" t="s">
        <v>2414</v>
      </c>
      <c r="E31" s="222" t="s">
        <v>3377</v>
      </c>
      <c r="F31" s="222" t="s">
        <v>3420</v>
      </c>
      <c r="G31" s="254" t="s">
        <v>3421</v>
      </c>
      <c r="H31" s="426">
        <v>6500</v>
      </c>
    </row>
    <row r="32" spans="1:8" s="486" customFormat="1" ht="31.2" hidden="1">
      <c r="A32" s="892"/>
      <c r="B32" s="222" t="s">
        <v>566</v>
      </c>
      <c r="C32" s="222" t="s">
        <v>973</v>
      </c>
      <c r="D32" s="222" t="s">
        <v>2414</v>
      </c>
      <c r="E32" s="222" t="s">
        <v>3383</v>
      </c>
      <c r="F32" s="222" t="s">
        <v>3422</v>
      </c>
      <c r="G32" s="254" t="s">
        <v>3423</v>
      </c>
      <c r="H32" s="426">
        <v>3000</v>
      </c>
    </row>
    <row r="33" spans="1:8" s="486" customFormat="1" ht="31.2" hidden="1">
      <c r="A33" s="892"/>
      <c r="B33" s="222" t="s">
        <v>566</v>
      </c>
      <c r="C33" s="222" t="s">
        <v>973</v>
      </c>
      <c r="D33" s="222" t="s">
        <v>2414</v>
      </c>
      <c r="E33" s="222" t="s">
        <v>3388</v>
      </c>
      <c r="F33" s="227" t="s">
        <v>3424</v>
      </c>
      <c r="G33" s="254" t="s">
        <v>3425</v>
      </c>
      <c r="H33" s="426">
        <v>13458</v>
      </c>
    </row>
    <row r="34" spans="1:8" s="486" customFormat="1" ht="31.2" hidden="1">
      <c r="A34" s="892"/>
      <c r="B34" s="222" t="s">
        <v>3352</v>
      </c>
      <c r="C34" s="222" t="s">
        <v>973</v>
      </c>
      <c r="D34" s="222" t="s">
        <v>3246</v>
      </c>
      <c r="E34" s="222" t="s">
        <v>3377</v>
      </c>
      <c r="F34" s="222" t="s">
        <v>3426</v>
      </c>
      <c r="G34" s="254" t="s">
        <v>3427</v>
      </c>
      <c r="H34" s="426">
        <v>7092</v>
      </c>
    </row>
    <row r="35" spans="1:8" s="486" customFormat="1" ht="31.2" hidden="1">
      <c r="A35" s="892"/>
      <c r="B35" s="222" t="s">
        <v>3352</v>
      </c>
      <c r="C35" s="222" t="s">
        <v>973</v>
      </c>
      <c r="D35" s="222" t="s">
        <v>3246</v>
      </c>
      <c r="E35" s="222" t="s">
        <v>3380</v>
      </c>
      <c r="F35" s="222" t="s">
        <v>3428</v>
      </c>
      <c r="G35" s="254" t="s">
        <v>3429</v>
      </c>
      <c r="H35" s="426">
        <v>1808</v>
      </c>
    </row>
    <row r="36" spans="1:8" s="486" customFormat="1" ht="31.2" hidden="1">
      <c r="A36" s="892"/>
      <c r="B36" s="222" t="s">
        <v>3352</v>
      </c>
      <c r="C36" s="222" t="s">
        <v>973</v>
      </c>
      <c r="D36" s="222" t="s">
        <v>3246</v>
      </c>
      <c r="E36" s="222" t="s">
        <v>3380</v>
      </c>
      <c r="F36" s="222" t="s">
        <v>3430</v>
      </c>
      <c r="G36" s="254" t="s">
        <v>3431</v>
      </c>
      <c r="H36" s="426">
        <v>10017</v>
      </c>
    </row>
    <row r="37" spans="1:8" s="486" customFormat="1" ht="31.2" hidden="1">
      <c r="A37" s="893"/>
      <c r="B37" s="384" t="s">
        <v>3432</v>
      </c>
      <c r="C37" s="384" t="s">
        <v>973</v>
      </c>
      <c r="D37" s="384" t="s">
        <v>3433</v>
      </c>
      <c r="E37" s="384" t="s">
        <v>3380</v>
      </c>
      <c r="F37" s="384" t="s">
        <v>3434</v>
      </c>
      <c r="G37" s="490" t="s">
        <v>3435</v>
      </c>
      <c r="H37" s="425" t="s">
        <v>3436</v>
      </c>
    </row>
  </sheetData>
  <sheetProtection formatCells="0" formatColumns="0" formatRows="0" insertColumns="0" insertRows="0" insertHyperlinks="0" deleteColumns="0" deleteRows="0" sort="0" autoFilter="0" pivotTables="0"/>
  <autoFilter ref="A1:H37" xr:uid="{00000000-0009-0000-0000-000011000000}">
    <filterColumn colId="4">
      <filters>
        <filter val="2025WK33"/>
        <filter val="2025WK35"/>
      </filters>
    </filterColumn>
  </autoFilter>
  <mergeCells count="4">
    <mergeCell ref="A2:A15"/>
    <mergeCell ref="A16:A20"/>
    <mergeCell ref="A21:A27"/>
    <mergeCell ref="A28:A37"/>
  </mergeCells>
  <phoneticPr fontId="62" type="noConversion"/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Y79"/>
  <sheetViews>
    <sheetView zoomScale="85" zoomScaleNormal="85" workbookViewId="0">
      <pane ySplit="1" topLeftCell="A2" activePane="bottomLeft" state="frozen"/>
      <selection pane="bottomLeft" activeCell="AT35" sqref="AT35"/>
    </sheetView>
  </sheetViews>
  <sheetFormatPr defaultColWidth="9" defaultRowHeight="14.4"/>
  <cols>
    <col min="1" max="1" width="9" style="91"/>
    <col min="2" max="2" width="34.6640625" style="91" customWidth="1"/>
    <col min="3" max="3" width="33.109375" style="91" customWidth="1"/>
    <col min="4" max="4" width="14.21875" style="91" hidden="1" customWidth="1"/>
    <col min="5" max="11" width="15.21875" style="91" hidden="1" customWidth="1"/>
    <col min="12" max="12" width="11.109375" style="91" hidden="1" customWidth="1"/>
    <col min="13" max="13" width="17" style="91" hidden="1" customWidth="1"/>
    <col min="14" max="14" width="17.44140625" style="91" hidden="1" customWidth="1"/>
    <col min="15" max="16" width="11.21875" style="91" hidden="1" customWidth="1"/>
    <col min="17" max="17" width="17.21875" style="91" hidden="1" customWidth="1"/>
    <col min="18" max="18" width="19.109375" style="91" hidden="1" customWidth="1"/>
    <col min="19" max="19" width="24.77734375" style="91" hidden="1" customWidth="1"/>
    <col min="20" max="20" width="28" style="91" hidden="1" customWidth="1"/>
    <col min="21" max="21" width="15" style="91" hidden="1" customWidth="1"/>
    <col min="22" max="22" width="32.44140625" style="91" hidden="1" customWidth="1"/>
    <col min="23" max="23" width="36.77734375" style="91" hidden="1" customWidth="1"/>
    <col min="24" max="24" width="16.44140625" style="91" hidden="1" customWidth="1"/>
    <col min="25" max="25" width="16.21875" style="91" hidden="1" customWidth="1"/>
    <col min="26" max="26" width="16.88671875" style="91" hidden="1" customWidth="1"/>
    <col min="27" max="27" width="15.44140625" style="91" hidden="1" customWidth="1"/>
    <col min="28" max="28" width="15" style="91" hidden="1" customWidth="1"/>
    <col min="29" max="29" width="15.6640625" style="91" hidden="1" customWidth="1"/>
    <col min="30" max="30" width="14.109375" style="91" hidden="1" customWidth="1"/>
    <col min="31" max="31" width="15.6640625" style="91" hidden="1" customWidth="1"/>
    <col min="32" max="32" width="10.6640625" style="91" hidden="1" customWidth="1"/>
    <col min="33" max="34" width="15.6640625" style="91" hidden="1" customWidth="1"/>
    <col min="35" max="35" width="18.88671875" style="91" hidden="1" customWidth="1"/>
    <col min="36" max="36" width="14.44140625" style="91" hidden="1" customWidth="1"/>
    <col min="37" max="37" width="15.88671875" style="91" hidden="1" customWidth="1"/>
    <col min="38" max="38" width="12.44140625" style="91" hidden="1" customWidth="1"/>
    <col min="39" max="39" width="15.33203125" style="91" hidden="1" customWidth="1"/>
    <col min="40" max="40" width="11.44140625" style="91" hidden="1" customWidth="1"/>
    <col min="41" max="41" width="14.33203125" style="91" hidden="1" customWidth="1"/>
    <col min="42" max="42" width="12.6640625" style="91" customWidth="1"/>
    <col min="43" max="43" width="9.88671875" style="91" customWidth="1"/>
    <col min="44" max="44" width="15.5546875" style="91" customWidth="1"/>
    <col min="45" max="45" width="14.77734375" style="91" customWidth="1"/>
    <col min="46" max="46" width="10.88671875" style="91" customWidth="1"/>
    <col min="47" max="47" width="15.77734375" style="91" customWidth="1"/>
    <col min="48" max="48" width="10.88671875" style="91" customWidth="1"/>
    <col min="49" max="51" width="10.77734375" style="91" customWidth="1"/>
    <col min="52" max="16384" width="9" style="91"/>
  </cols>
  <sheetData>
    <row r="1" spans="1:51">
      <c r="A1" s="437" t="s">
        <v>971</v>
      </c>
      <c r="B1" s="437" t="s">
        <v>170</v>
      </c>
      <c r="C1" s="438" t="s">
        <v>1</v>
      </c>
      <c r="D1" s="439" t="s">
        <v>3437</v>
      </c>
      <c r="E1" s="439" t="s">
        <v>3438</v>
      </c>
      <c r="F1" s="439" t="s">
        <v>3439</v>
      </c>
      <c r="G1" s="439" t="s">
        <v>3440</v>
      </c>
      <c r="H1" s="439" t="s">
        <v>3441</v>
      </c>
      <c r="I1" s="439" t="s">
        <v>3442</v>
      </c>
      <c r="J1" s="439" t="s">
        <v>3443</v>
      </c>
      <c r="K1" s="439" t="s">
        <v>3444</v>
      </c>
      <c r="L1" s="439" t="s">
        <v>3445</v>
      </c>
      <c r="M1" s="439" t="s">
        <v>3446</v>
      </c>
      <c r="N1" s="439" t="s">
        <v>3447</v>
      </c>
      <c r="O1" s="439" t="s">
        <v>3448</v>
      </c>
      <c r="P1" s="439" t="s">
        <v>3449</v>
      </c>
      <c r="Q1" s="439" t="s">
        <v>3450</v>
      </c>
      <c r="R1" s="439" t="s">
        <v>3451</v>
      </c>
      <c r="S1" s="439" t="s">
        <v>3452</v>
      </c>
      <c r="T1" s="439" t="s">
        <v>3453</v>
      </c>
      <c r="U1" s="439" t="s">
        <v>3454</v>
      </c>
      <c r="V1" s="439" t="s">
        <v>3455</v>
      </c>
      <c r="W1" s="439" t="s">
        <v>3456</v>
      </c>
      <c r="X1" s="439" t="s">
        <v>3457</v>
      </c>
      <c r="Y1" s="439" t="s">
        <v>3458</v>
      </c>
      <c r="Z1" s="439" t="s">
        <v>3459</v>
      </c>
      <c r="AA1" s="439" t="s">
        <v>3460</v>
      </c>
      <c r="AB1" s="439" t="s">
        <v>3461</v>
      </c>
      <c r="AC1" s="439" t="s">
        <v>3462</v>
      </c>
      <c r="AD1" s="439" t="s">
        <v>3463</v>
      </c>
      <c r="AE1" s="439" t="s">
        <v>3464</v>
      </c>
      <c r="AF1" s="439" t="s">
        <v>3465</v>
      </c>
      <c r="AG1" s="439" t="s">
        <v>3466</v>
      </c>
      <c r="AH1" s="439" t="s">
        <v>3467</v>
      </c>
      <c r="AI1" s="439" t="s">
        <v>3468</v>
      </c>
      <c r="AJ1" s="439" t="s">
        <v>3469</v>
      </c>
      <c r="AK1" s="439" t="s">
        <v>3470</v>
      </c>
      <c r="AL1" s="439" t="s">
        <v>3471</v>
      </c>
      <c r="AM1" s="439" t="s">
        <v>3472</v>
      </c>
      <c r="AN1" s="439" t="s">
        <v>3473</v>
      </c>
      <c r="AO1" s="439" t="s">
        <v>3474</v>
      </c>
      <c r="AP1" s="439" t="s">
        <v>3475</v>
      </c>
      <c r="AQ1" s="439" t="s">
        <v>3476</v>
      </c>
      <c r="AR1" s="439" t="s">
        <v>3477</v>
      </c>
      <c r="AS1" s="439" t="s">
        <v>3478</v>
      </c>
      <c r="AT1" s="439" t="s">
        <v>3479</v>
      </c>
      <c r="AU1" s="439" t="s">
        <v>3480</v>
      </c>
      <c r="AV1" s="439" t="s">
        <v>3481</v>
      </c>
      <c r="AW1" s="439" t="s">
        <v>3482</v>
      </c>
      <c r="AX1" s="439" t="s">
        <v>3483</v>
      </c>
      <c r="AY1" s="439" t="s">
        <v>3484</v>
      </c>
    </row>
    <row r="2" spans="1:51" ht="15" customHeight="1">
      <c r="A2" s="896" t="s">
        <v>973</v>
      </c>
      <c r="B2" s="897" t="s">
        <v>2944</v>
      </c>
      <c r="C2" s="441" t="s">
        <v>3485</v>
      </c>
      <c r="D2" s="442"/>
      <c r="E2" s="443"/>
      <c r="F2" s="443"/>
      <c r="G2" s="443"/>
      <c r="H2" s="443"/>
      <c r="I2" s="443"/>
      <c r="J2" s="443"/>
      <c r="K2" s="443"/>
      <c r="L2" s="443"/>
      <c r="M2" s="443"/>
      <c r="N2" s="443"/>
      <c r="O2" s="443"/>
      <c r="P2" s="444"/>
      <c r="Q2" s="444"/>
      <c r="R2" s="444"/>
      <c r="S2" s="444"/>
      <c r="T2" s="444"/>
      <c r="U2" s="444"/>
      <c r="V2" s="444"/>
      <c r="W2" s="444"/>
      <c r="X2" s="444"/>
      <c r="Y2" s="443"/>
      <c r="Z2" s="443"/>
      <c r="AA2" s="443"/>
      <c r="AB2" s="443"/>
      <c r="AC2" s="443"/>
      <c r="AD2" s="443"/>
      <c r="AE2" s="443"/>
      <c r="AF2" s="443"/>
      <c r="AG2" s="443"/>
      <c r="AH2" s="443"/>
      <c r="AI2" s="443"/>
      <c r="AJ2" s="443"/>
      <c r="AK2" s="443"/>
      <c r="AL2" s="443"/>
      <c r="AM2" s="443"/>
      <c r="AN2" s="443"/>
      <c r="AO2" s="443"/>
      <c r="AP2" s="443"/>
      <c r="AQ2" s="443"/>
      <c r="AR2" s="443"/>
      <c r="AS2" s="443"/>
      <c r="AT2" s="443"/>
      <c r="AU2" s="443"/>
      <c r="AV2" s="445"/>
      <c r="AW2" s="443"/>
      <c r="AX2" s="443"/>
      <c r="AY2" s="443"/>
    </row>
    <row r="3" spans="1:51">
      <c r="A3" s="896"/>
      <c r="B3" s="898"/>
      <c r="C3" s="441" t="s">
        <v>3486</v>
      </c>
      <c r="D3" s="442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444"/>
      <c r="Q3" s="444"/>
      <c r="R3" s="444"/>
      <c r="S3" s="444"/>
      <c r="T3" s="444"/>
      <c r="U3" s="444"/>
      <c r="V3" s="444"/>
      <c r="W3" s="444"/>
      <c r="X3" s="444"/>
      <c r="Y3" s="443"/>
      <c r="Z3" s="443"/>
      <c r="AA3" s="443"/>
      <c r="AB3" s="443"/>
      <c r="AC3" s="443"/>
      <c r="AD3" s="443"/>
      <c r="AE3" s="443"/>
      <c r="AF3" s="443"/>
      <c r="AG3" s="443"/>
      <c r="AH3" s="443"/>
      <c r="AI3" s="443"/>
      <c r="AJ3" s="443"/>
      <c r="AK3" s="443"/>
      <c r="AL3" s="443"/>
      <c r="AM3" s="443"/>
      <c r="AN3" s="443"/>
      <c r="AO3" s="443"/>
      <c r="AP3" s="443"/>
      <c r="AQ3" s="443"/>
      <c r="AR3" s="443"/>
      <c r="AS3" s="443"/>
      <c r="AT3" s="443"/>
      <c r="AU3" s="443"/>
      <c r="AV3" s="445"/>
      <c r="AW3" s="443"/>
      <c r="AX3" s="443"/>
      <c r="AY3" s="443"/>
    </row>
    <row r="4" spans="1:51" ht="15" customHeight="1">
      <c r="A4" s="896"/>
      <c r="B4" s="898"/>
      <c r="C4" s="441" t="s">
        <v>3487</v>
      </c>
      <c r="D4" s="442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4"/>
      <c r="Q4" s="444"/>
      <c r="R4" s="444"/>
      <c r="S4" s="444"/>
      <c r="T4" s="444"/>
      <c r="U4" s="444"/>
      <c r="V4" s="444"/>
      <c r="W4" s="444"/>
      <c r="X4" s="444"/>
      <c r="Y4" s="443"/>
      <c r="Z4" s="443"/>
      <c r="AA4" s="443"/>
      <c r="AB4" s="443"/>
      <c r="AC4" s="443"/>
      <c r="AD4" s="443"/>
      <c r="AE4" s="443"/>
      <c r="AF4" s="443"/>
      <c r="AG4" s="443"/>
      <c r="AH4" s="443"/>
      <c r="AI4" s="443"/>
      <c r="AJ4" s="443"/>
      <c r="AK4" s="443"/>
      <c r="AL4" s="443"/>
      <c r="AM4" s="443"/>
      <c r="AN4" s="443"/>
      <c r="AO4" s="446"/>
      <c r="AP4" s="446"/>
      <c r="AQ4" s="446"/>
      <c r="AR4" s="446"/>
      <c r="AS4" s="446"/>
      <c r="AT4" s="446"/>
      <c r="AU4" s="446"/>
      <c r="AV4" s="447"/>
      <c r="AW4" s="446"/>
      <c r="AX4" s="446"/>
      <c r="AY4" s="446"/>
    </row>
    <row r="5" spans="1:51" ht="15" customHeight="1">
      <c r="A5" s="896"/>
      <c r="B5" s="899"/>
      <c r="C5" s="448" t="s">
        <v>3488</v>
      </c>
      <c r="D5" s="442"/>
      <c r="E5" s="443"/>
      <c r="F5" s="443"/>
      <c r="G5" s="443"/>
      <c r="H5" s="443"/>
      <c r="I5" s="443"/>
      <c r="J5" s="443"/>
      <c r="K5" s="443"/>
      <c r="L5" s="443"/>
      <c r="M5" s="443"/>
      <c r="N5" s="443"/>
      <c r="O5" s="443"/>
      <c r="P5" s="444"/>
      <c r="Q5" s="444"/>
      <c r="R5" s="444"/>
      <c r="S5" s="444"/>
      <c r="T5" s="444"/>
      <c r="U5" s="444"/>
      <c r="V5" s="444"/>
      <c r="W5" s="444"/>
      <c r="X5" s="444"/>
      <c r="Y5" s="443"/>
      <c r="Z5" s="443"/>
      <c r="AA5" s="443"/>
      <c r="AB5" s="443"/>
      <c r="AC5" s="443"/>
      <c r="AD5" s="443"/>
      <c r="AE5" s="443"/>
      <c r="AF5" s="443"/>
      <c r="AG5" s="443"/>
      <c r="AH5" s="443"/>
      <c r="AI5" s="443"/>
      <c r="AJ5" s="443"/>
      <c r="AK5" s="443"/>
      <c r="AL5" s="449" t="s">
        <v>3489</v>
      </c>
      <c r="AM5" s="449" t="s">
        <v>3489</v>
      </c>
      <c r="AN5" s="449" t="s">
        <v>3489</v>
      </c>
      <c r="AO5" s="909" t="s">
        <v>3490</v>
      </c>
      <c r="AP5" s="910"/>
      <c r="AQ5" s="910"/>
      <c r="AR5" s="910"/>
      <c r="AS5" s="910"/>
      <c r="AT5" s="910"/>
      <c r="AU5" s="910"/>
      <c r="AV5" s="910"/>
      <c r="AW5" s="910"/>
      <c r="AX5" s="910"/>
      <c r="AY5" s="911"/>
    </row>
    <row r="6" spans="1:51" ht="15" customHeight="1">
      <c r="A6" s="896"/>
      <c r="B6" s="897" t="s">
        <v>3066</v>
      </c>
      <c r="C6" s="441" t="s">
        <v>3491</v>
      </c>
      <c r="D6" s="450"/>
      <c r="E6" s="443"/>
      <c r="F6" s="443"/>
      <c r="G6" s="443"/>
      <c r="H6" s="443"/>
      <c r="I6" s="443"/>
      <c r="J6" s="443"/>
      <c r="K6" s="443"/>
      <c r="L6" s="443"/>
      <c r="M6" s="443"/>
      <c r="N6" s="443"/>
      <c r="O6" s="449" t="s">
        <v>3489</v>
      </c>
      <c r="P6" s="444"/>
      <c r="Q6" s="444"/>
      <c r="R6" s="444"/>
      <c r="S6" s="444"/>
      <c r="T6" s="449" t="s">
        <v>3489</v>
      </c>
      <c r="U6" s="444"/>
      <c r="V6" s="444"/>
      <c r="W6" s="444"/>
      <c r="X6" s="444"/>
      <c r="Y6" s="449" t="s">
        <v>3489</v>
      </c>
      <c r="Z6" s="443"/>
      <c r="AA6" s="443"/>
      <c r="AB6" s="443"/>
      <c r="AC6" s="449" t="s">
        <v>3489</v>
      </c>
      <c r="AD6" s="443"/>
      <c r="AE6" s="443"/>
      <c r="AF6" s="443"/>
      <c r="AG6" s="449" t="s">
        <v>3489</v>
      </c>
      <c r="AH6" s="443"/>
      <c r="AI6" s="443"/>
      <c r="AJ6" s="443"/>
      <c r="AK6" s="443"/>
      <c r="AL6" s="443"/>
      <c r="AM6" s="443"/>
      <c r="AN6" s="449" t="s">
        <v>3489</v>
      </c>
      <c r="AO6" s="451"/>
      <c r="AP6" s="451"/>
      <c r="AQ6" s="451"/>
      <c r="AR6" s="451"/>
      <c r="AS6" s="452" t="s">
        <v>3489</v>
      </c>
      <c r="AT6" s="451"/>
      <c r="AU6" s="451"/>
      <c r="AV6" s="453"/>
      <c r="AW6" s="451"/>
      <c r="AX6" s="451"/>
      <c r="AY6" s="451"/>
    </row>
    <row r="7" spans="1:51">
      <c r="A7" s="896"/>
      <c r="B7" s="898"/>
      <c r="C7" s="441" t="s">
        <v>3492</v>
      </c>
      <c r="D7" s="442"/>
      <c r="E7" s="443"/>
      <c r="F7" s="443"/>
      <c r="G7" s="443"/>
      <c r="H7" s="443"/>
      <c r="I7" s="443"/>
      <c r="J7" s="443"/>
      <c r="K7" s="443"/>
      <c r="L7" s="449" t="s">
        <v>3489</v>
      </c>
      <c r="M7" s="443"/>
      <c r="N7" s="443"/>
      <c r="O7" s="449" t="s">
        <v>3489</v>
      </c>
      <c r="P7" s="444"/>
      <c r="Q7" s="444"/>
      <c r="R7" s="444"/>
      <c r="S7" s="444"/>
      <c r="T7" s="444"/>
      <c r="U7" s="444"/>
      <c r="V7" s="444"/>
      <c r="W7" s="444"/>
      <c r="X7" s="444"/>
      <c r="Y7" s="443"/>
      <c r="Z7" s="449" t="s">
        <v>3489</v>
      </c>
      <c r="AA7" s="449" t="s">
        <v>3489</v>
      </c>
      <c r="AB7" s="449" t="s">
        <v>3489</v>
      </c>
      <c r="AC7" s="443"/>
      <c r="AD7" s="443"/>
      <c r="AE7" s="443"/>
      <c r="AF7" s="443"/>
      <c r="AG7" s="449" t="s">
        <v>3489</v>
      </c>
      <c r="AH7" s="443"/>
      <c r="AI7" s="443"/>
      <c r="AJ7" s="443"/>
      <c r="AK7" s="454" t="s">
        <v>3489</v>
      </c>
      <c r="AL7" s="443"/>
      <c r="AM7" s="443"/>
      <c r="AN7" s="443"/>
      <c r="AO7" s="443"/>
      <c r="AP7" s="443"/>
      <c r="AQ7" s="443"/>
      <c r="AR7" s="443"/>
      <c r="AS7" s="443"/>
      <c r="AT7" s="443"/>
      <c r="AU7" s="443"/>
      <c r="AV7" s="445"/>
      <c r="AW7" s="443"/>
      <c r="AX7" s="443"/>
      <c r="AY7" s="443"/>
    </row>
    <row r="8" spans="1:51">
      <c r="A8" s="896"/>
      <c r="B8" s="898"/>
      <c r="C8" s="441" t="s">
        <v>486</v>
      </c>
      <c r="D8" s="442"/>
      <c r="E8" s="443"/>
      <c r="F8" s="443"/>
      <c r="G8" s="449" t="s">
        <v>3489</v>
      </c>
      <c r="H8" s="443"/>
      <c r="I8" s="443"/>
      <c r="J8" s="449" t="s">
        <v>3489</v>
      </c>
      <c r="K8" s="455" t="s">
        <v>3097</v>
      </c>
      <c r="L8" s="443"/>
      <c r="M8" s="455" t="s">
        <v>3097</v>
      </c>
      <c r="N8" s="449" t="s">
        <v>3489</v>
      </c>
      <c r="O8" s="443"/>
      <c r="P8" s="449" t="s">
        <v>3489</v>
      </c>
      <c r="Q8" s="449" t="s">
        <v>3489</v>
      </c>
      <c r="R8" s="444"/>
      <c r="S8" s="444"/>
      <c r="T8" s="444"/>
      <c r="U8" s="444"/>
      <c r="V8" s="444"/>
      <c r="W8" s="444"/>
      <c r="X8" s="449" t="s">
        <v>3489</v>
      </c>
      <c r="Y8" s="443"/>
      <c r="Z8" s="443"/>
      <c r="AA8" s="443"/>
      <c r="AB8" s="443"/>
      <c r="AC8" s="449" t="s">
        <v>3489</v>
      </c>
      <c r="AD8" s="443"/>
      <c r="AE8" s="449" t="s">
        <v>3489</v>
      </c>
      <c r="AF8" s="443"/>
      <c r="AG8" s="443"/>
      <c r="AH8" s="454" t="s">
        <v>3489</v>
      </c>
      <c r="AI8" s="443"/>
      <c r="AJ8" s="443"/>
      <c r="AK8" s="443"/>
      <c r="AL8" s="443"/>
      <c r="AM8" s="443"/>
      <c r="AN8" s="443"/>
      <c r="AO8" s="449" t="s">
        <v>3489</v>
      </c>
      <c r="AP8" s="443"/>
      <c r="AQ8" s="443"/>
      <c r="AR8" s="443"/>
      <c r="AS8" s="443"/>
      <c r="AT8" s="443"/>
      <c r="AU8" s="443"/>
      <c r="AV8" s="445"/>
      <c r="AW8" s="443"/>
      <c r="AX8" s="443"/>
      <c r="AY8" s="443"/>
    </row>
    <row r="9" spans="1:51" ht="15" customHeight="1">
      <c r="A9" s="896"/>
      <c r="B9" s="898"/>
      <c r="C9" s="441" t="s">
        <v>200</v>
      </c>
      <c r="D9" s="442"/>
      <c r="E9" s="443"/>
      <c r="F9" s="449" t="s">
        <v>3489</v>
      </c>
      <c r="G9" s="443"/>
      <c r="H9" s="443"/>
      <c r="I9" s="443"/>
      <c r="J9" s="443"/>
      <c r="K9" s="443"/>
      <c r="L9" s="443"/>
      <c r="M9" s="443"/>
      <c r="N9" s="443"/>
      <c r="O9" s="443"/>
      <c r="P9" s="444"/>
      <c r="Q9" s="449" t="s">
        <v>3489</v>
      </c>
      <c r="R9" s="444"/>
      <c r="S9" s="449" t="s">
        <v>3489</v>
      </c>
      <c r="T9" s="444"/>
      <c r="U9" s="444"/>
      <c r="V9" s="444"/>
      <c r="W9" s="444"/>
      <c r="X9" s="444"/>
      <c r="Y9" s="443"/>
      <c r="Z9" s="443"/>
      <c r="AA9" s="449" t="s">
        <v>3489</v>
      </c>
      <c r="AB9" s="443"/>
      <c r="AC9" s="443"/>
      <c r="AD9" s="443"/>
      <c r="AE9" s="443"/>
      <c r="AF9" s="443"/>
      <c r="AG9" s="443"/>
      <c r="AH9" s="443"/>
      <c r="AI9" s="456" t="s">
        <v>1475</v>
      </c>
      <c r="AJ9" s="456" t="s">
        <v>1475</v>
      </c>
      <c r="AK9" s="456" t="s">
        <v>1475</v>
      </c>
      <c r="AL9" s="456" t="s">
        <v>1475</v>
      </c>
      <c r="AM9" s="443"/>
      <c r="AN9" s="449" t="s">
        <v>3489</v>
      </c>
      <c r="AO9" s="443"/>
      <c r="AP9" s="443"/>
      <c r="AQ9" s="443"/>
      <c r="AR9" s="443"/>
      <c r="AS9" s="443"/>
      <c r="AT9" s="443"/>
      <c r="AU9" s="449" t="s">
        <v>3489</v>
      </c>
      <c r="AV9" s="445"/>
      <c r="AW9" s="443"/>
      <c r="AX9" s="443"/>
      <c r="AY9" s="443"/>
    </row>
    <row r="10" spans="1:51" ht="15">
      <c r="A10" s="896"/>
      <c r="B10" s="898"/>
      <c r="C10" s="457" t="s">
        <v>3493</v>
      </c>
      <c r="D10" s="907" t="s">
        <v>3494</v>
      </c>
      <c r="E10" s="907"/>
      <c r="F10" s="907"/>
      <c r="G10" s="907"/>
      <c r="H10" s="907"/>
      <c r="I10" s="907"/>
      <c r="J10" s="907"/>
      <c r="K10" s="907"/>
      <c r="L10" s="907"/>
      <c r="M10" s="907"/>
      <c r="N10" s="907"/>
      <c r="O10" s="907"/>
      <c r="P10" s="907"/>
      <c r="Q10" s="907"/>
      <c r="R10" s="907"/>
      <c r="S10" s="907"/>
      <c r="T10" s="907"/>
      <c r="U10" s="443"/>
      <c r="V10" s="443"/>
      <c r="W10" s="443"/>
      <c r="X10" s="449" t="s">
        <v>3489</v>
      </c>
      <c r="Y10" s="443"/>
      <c r="Z10" s="443"/>
      <c r="AA10" s="449" t="s">
        <v>3489</v>
      </c>
      <c r="AB10" s="443"/>
      <c r="AC10" s="449" t="s">
        <v>3489</v>
      </c>
      <c r="AD10" s="443"/>
      <c r="AE10" s="449" t="s">
        <v>3489</v>
      </c>
      <c r="AF10" s="443"/>
      <c r="AG10" s="454" t="s">
        <v>3489</v>
      </c>
      <c r="AH10" s="443"/>
      <c r="AI10" s="912" t="s">
        <v>3495</v>
      </c>
      <c r="AJ10" s="912"/>
      <c r="AK10" s="912"/>
      <c r="AL10" s="912"/>
      <c r="AM10" s="912"/>
      <c r="AN10" s="912"/>
      <c r="AO10" s="912"/>
      <c r="AP10" s="912"/>
      <c r="AQ10" s="912"/>
      <c r="AR10" s="912"/>
      <c r="AS10" s="912"/>
      <c r="AT10" s="912"/>
      <c r="AU10" s="912"/>
      <c r="AV10" s="912"/>
      <c r="AW10" s="912"/>
      <c r="AX10" s="912"/>
      <c r="AY10" s="913"/>
    </row>
    <row r="11" spans="1:51">
      <c r="A11" s="896"/>
      <c r="B11" s="898"/>
      <c r="C11" s="441" t="s">
        <v>204</v>
      </c>
      <c r="D11" s="442"/>
      <c r="E11" s="443"/>
      <c r="F11" s="443"/>
      <c r="G11" s="449" t="s">
        <v>3489</v>
      </c>
      <c r="H11" s="443"/>
      <c r="I11" s="443"/>
      <c r="J11" s="443"/>
      <c r="K11" s="443"/>
      <c r="L11" s="443"/>
      <c r="M11" s="443"/>
      <c r="N11" s="443"/>
      <c r="O11" s="449" t="s">
        <v>3489</v>
      </c>
      <c r="P11" s="449" t="s">
        <v>3489</v>
      </c>
      <c r="Q11" s="449" t="s">
        <v>3489</v>
      </c>
      <c r="R11" s="444"/>
      <c r="S11" s="444"/>
      <c r="T11" s="444"/>
      <c r="U11" s="444"/>
      <c r="V11" s="444"/>
      <c r="W11" s="444"/>
      <c r="X11" s="444"/>
      <c r="Y11" s="443"/>
      <c r="Z11" s="443"/>
      <c r="AA11" s="443"/>
      <c r="AB11" s="443"/>
      <c r="AC11" s="443"/>
      <c r="AD11" s="443"/>
      <c r="AE11" s="443"/>
      <c r="AF11" s="443"/>
      <c r="AG11" s="454" t="s">
        <v>3489</v>
      </c>
      <c r="AH11" s="443"/>
      <c r="AI11" s="443"/>
      <c r="AJ11" s="443"/>
      <c r="AK11" s="443"/>
      <c r="AL11" s="443"/>
      <c r="AM11" s="449" t="s">
        <v>3489</v>
      </c>
      <c r="AN11" s="449" t="s">
        <v>3489</v>
      </c>
      <c r="AO11" s="443"/>
      <c r="AP11" s="443"/>
      <c r="AQ11" s="443"/>
      <c r="AR11" s="443"/>
      <c r="AS11" s="443"/>
      <c r="AT11" s="443"/>
      <c r="AU11" s="443"/>
      <c r="AV11" s="445"/>
      <c r="AW11" s="443"/>
      <c r="AX11" s="443"/>
      <c r="AY11" s="443"/>
    </row>
    <row r="12" spans="1:51">
      <c r="A12" s="896"/>
      <c r="B12" s="899"/>
      <c r="C12" s="441" t="s">
        <v>3078</v>
      </c>
      <c r="D12" s="442"/>
      <c r="E12" s="455" t="s">
        <v>2819</v>
      </c>
      <c r="F12" s="443"/>
      <c r="G12" s="443"/>
      <c r="H12" s="443"/>
      <c r="I12" s="449" t="s">
        <v>3489</v>
      </c>
      <c r="J12" s="443"/>
      <c r="K12" s="443"/>
      <c r="L12" s="443"/>
      <c r="M12" s="449" t="s">
        <v>3489</v>
      </c>
      <c r="N12" s="455" t="s">
        <v>3496</v>
      </c>
      <c r="O12" s="443"/>
      <c r="P12" s="449" t="s">
        <v>3489</v>
      </c>
      <c r="Q12" s="444"/>
      <c r="R12" s="444"/>
      <c r="S12" s="444"/>
      <c r="T12" s="444"/>
      <c r="U12" s="444"/>
      <c r="V12" s="444"/>
      <c r="W12" s="444"/>
      <c r="X12" s="449" t="s">
        <v>3489</v>
      </c>
      <c r="Y12" s="443"/>
      <c r="Z12" s="443"/>
      <c r="AA12" s="443"/>
      <c r="AB12" s="443"/>
      <c r="AC12" s="443"/>
      <c r="AD12" s="456" t="s">
        <v>3496</v>
      </c>
      <c r="AE12" s="443"/>
      <c r="AF12" s="443"/>
      <c r="AG12" s="443"/>
      <c r="AH12" s="443"/>
      <c r="AI12" s="443"/>
      <c r="AJ12" s="443"/>
      <c r="AK12" s="443"/>
      <c r="AL12" s="449" t="s">
        <v>3489</v>
      </c>
      <c r="AM12" s="443"/>
      <c r="AN12" s="443"/>
      <c r="AO12" s="449" t="s">
        <v>3489</v>
      </c>
      <c r="AP12" s="443"/>
      <c r="AQ12" s="443"/>
      <c r="AR12" s="443"/>
      <c r="AS12" s="443"/>
      <c r="AT12" s="443"/>
      <c r="AU12" s="458" t="s">
        <v>3489</v>
      </c>
      <c r="AV12" s="445"/>
      <c r="AW12" s="443"/>
      <c r="AX12" s="443"/>
      <c r="AY12" s="443"/>
    </row>
    <row r="13" spans="1:51">
      <c r="A13" s="896"/>
      <c r="B13" s="897" t="s">
        <v>212</v>
      </c>
      <c r="C13" s="441" t="s">
        <v>2621</v>
      </c>
      <c r="D13" s="442"/>
      <c r="E13" s="443"/>
      <c r="F13" s="443"/>
      <c r="G13" s="443"/>
      <c r="H13" s="443"/>
      <c r="I13" s="443"/>
      <c r="J13" s="443"/>
      <c r="K13" s="443"/>
      <c r="L13" s="443"/>
      <c r="M13" s="443"/>
      <c r="N13" s="449" t="s">
        <v>3489</v>
      </c>
      <c r="O13" s="443"/>
      <c r="P13" s="443"/>
      <c r="Q13" s="443"/>
      <c r="R13" s="443"/>
      <c r="S13" s="443"/>
      <c r="T13" s="443"/>
      <c r="U13" s="443"/>
      <c r="V13" s="449" t="s">
        <v>3489</v>
      </c>
      <c r="W13" s="443"/>
      <c r="X13" s="443"/>
      <c r="Y13" s="443"/>
      <c r="Z13" s="443"/>
      <c r="AA13" s="443"/>
      <c r="AB13" s="443"/>
      <c r="AC13" s="443"/>
      <c r="AD13" s="443"/>
      <c r="AE13" s="443"/>
      <c r="AF13" s="443"/>
      <c r="AG13" s="443"/>
      <c r="AH13" s="443"/>
      <c r="AI13" s="443"/>
      <c r="AJ13" s="443"/>
      <c r="AK13" s="443"/>
      <c r="AL13" s="443"/>
      <c r="AM13" s="443"/>
      <c r="AN13" s="443"/>
      <c r="AO13" s="443"/>
      <c r="AP13" s="443"/>
      <c r="AQ13" s="443"/>
      <c r="AR13" s="443"/>
      <c r="AS13" s="443"/>
      <c r="AT13" s="443"/>
      <c r="AU13" s="443"/>
      <c r="AV13" s="445"/>
      <c r="AW13" s="443"/>
      <c r="AX13" s="443"/>
      <c r="AY13" s="443"/>
    </row>
    <row r="14" spans="1:51">
      <c r="A14" s="896"/>
      <c r="B14" s="898"/>
      <c r="C14" s="441" t="s">
        <v>3497</v>
      </c>
      <c r="D14" s="442"/>
      <c r="E14" s="449" t="s">
        <v>3489</v>
      </c>
      <c r="F14" s="443"/>
      <c r="G14" s="443"/>
      <c r="H14" s="443"/>
      <c r="I14" s="449" t="s">
        <v>3489</v>
      </c>
      <c r="J14" s="443"/>
      <c r="K14" s="443"/>
      <c r="L14" s="455" t="s">
        <v>2819</v>
      </c>
      <c r="M14" s="443"/>
      <c r="N14" s="455" t="s">
        <v>2819</v>
      </c>
      <c r="O14" s="900" t="s">
        <v>3498</v>
      </c>
      <c r="P14" s="900"/>
      <c r="Q14" s="900"/>
      <c r="R14" s="900"/>
      <c r="S14" s="900"/>
      <c r="T14" s="900"/>
      <c r="U14" s="443"/>
      <c r="V14" s="443"/>
      <c r="W14" s="443"/>
      <c r="X14" s="449" t="s">
        <v>3489</v>
      </c>
      <c r="Y14" s="443"/>
      <c r="Z14" s="443"/>
      <c r="AA14" s="443"/>
      <c r="AB14" s="443"/>
      <c r="AC14" s="443"/>
      <c r="AD14" s="456" t="s">
        <v>3496</v>
      </c>
      <c r="AE14" s="454" t="s">
        <v>3489</v>
      </c>
      <c r="AF14" s="443"/>
      <c r="AG14" s="449" t="s">
        <v>3489</v>
      </c>
      <c r="AH14" s="443"/>
      <c r="AI14" s="456" t="s">
        <v>3496</v>
      </c>
      <c r="AJ14" s="443"/>
      <c r="AK14" s="443"/>
      <c r="AL14" s="443"/>
      <c r="AM14" s="449" t="s">
        <v>3489</v>
      </c>
      <c r="AN14" s="443"/>
      <c r="AO14" s="456" t="s">
        <v>3496</v>
      </c>
      <c r="AP14" s="456" t="s">
        <v>3496</v>
      </c>
      <c r="AQ14" s="443"/>
      <c r="AR14" s="443"/>
      <c r="AS14" s="456" t="s">
        <v>3496</v>
      </c>
      <c r="AT14" s="443"/>
      <c r="AU14" s="443"/>
      <c r="AV14" s="445"/>
      <c r="AW14" s="443"/>
      <c r="AX14" s="443"/>
      <c r="AY14" s="443"/>
    </row>
    <row r="15" spans="1:51">
      <c r="A15" s="896"/>
      <c r="B15" s="898"/>
      <c r="C15" s="441" t="s">
        <v>3499</v>
      </c>
      <c r="D15" s="443"/>
      <c r="E15" s="443"/>
      <c r="F15" s="443"/>
      <c r="G15" s="443"/>
      <c r="H15" s="443"/>
      <c r="I15" s="455" t="s">
        <v>2568</v>
      </c>
      <c r="J15" s="443"/>
      <c r="K15" s="455" t="s">
        <v>2568</v>
      </c>
      <c r="L15" s="443"/>
      <c r="M15" s="443"/>
      <c r="N15" s="443"/>
      <c r="O15" s="443"/>
      <c r="P15" s="443"/>
      <c r="Q15" s="443"/>
      <c r="R15" s="443"/>
      <c r="S15" s="443"/>
      <c r="T15" s="443"/>
      <c r="U15" s="449" t="s">
        <v>3489</v>
      </c>
      <c r="V15" s="456" t="s">
        <v>2568</v>
      </c>
      <c r="W15" s="443"/>
      <c r="X15" s="456" t="s">
        <v>2568</v>
      </c>
      <c r="Y15" s="456" t="s">
        <v>2568</v>
      </c>
      <c r="Z15" s="443"/>
      <c r="AA15" s="443"/>
      <c r="AB15" s="443"/>
      <c r="AC15" s="443"/>
      <c r="AD15" s="443"/>
      <c r="AE15" s="443"/>
      <c r="AF15" s="443"/>
      <c r="AG15" s="443"/>
      <c r="AH15" s="443"/>
      <c r="AI15" s="443"/>
      <c r="AJ15" s="443"/>
      <c r="AK15" s="443"/>
      <c r="AL15" s="443"/>
      <c r="AM15" s="443"/>
      <c r="AN15" s="443"/>
      <c r="AO15" s="443"/>
      <c r="AP15" s="443"/>
      <c r="AQ15" s="443"/>
      <c r="AR15" s="443"/>
      <c r="AS15" s="456" t="s">
        <v>2568</v>
      </c>
      <c r="AT15" s="443"/>
      <c r="AU15" s="443"/>
      <c r="AV15" s="445"/>
      <c r="AW15" s="443"/>
      <c r="AX15" s="443"/>
      <c r="AY15" s="443"/>
    </row>
    <row r="16" spans="1:51">
      <c r="A16" s="896"/>
      <c r="B16" s="898"/>
      <c r="C16" s="441" t="s">
        <v>3500</v>
      </c>
      <c r="D16" s="443"/>
      <c r="E16" s="443"/>
      <c r="F16" s="443"/>
      <c r="G16" s="443"/>
      <c r="H16" s="443"/>
      <c r="I16" s="449" t="s">
        <v>3489</v>
      </c>
      <c r="J16" s="443"/>
      <c r="K16" s="443"/>
      <c r="L16" s="443"/>
      <c r="M16" s="443"/>
      <c r="N16" s="900" t="s">
        <v>3501</v>
      </c>
      <c r="O16" s="900"/>
      <c r="P16" s="900"/>
      <c r="Q16" s="900"/>
      <c r="R16" s="443"/>
      <c r="S16" s="449" t="s">
        <v>3489</v>
      </c>
      <c r="T16" s="443"/>
      <c r="U16" s="449" t="s">
        <v>3489</v>
      </c>
      <c r="V16" s="456" t="s">
        <v>3502</v>
      </c>
      <c r="W16" s="443"/>
      <c r="X16" s="456" t="s">
        <v>3502</v>
      </c>
      <c r="Y16" s="443"/>
      <c r="Z16" s="456" t="s">
        <v>3502</v>
      </c>
      <c r="AA16" s="443"/>
      <c r="AB16" s="456" t="s">
        <v>3502</v>
      </c>
      <c r="AC16" s="456" t="s">
        <v>3502</v>
      </c>
      <c r="AD16" s="443"/>
      <c r="AE16" s="443"/>
      <c r="AF16" s="443"/>
      <c r="AG16" s="443"/>
      <c r="AH16" s="456" t="s">
        <v>3502</v>
      </c>
      <c r="AI16" s="443"/>
      <c r="AJ16" s="443"/>
      <c r="AK16" s="443"/>
      <c r="AL16" s="443"/>
      <c r="AM16" s="449" t="s">
        <v>3489</v>
      </c>
      <c r="AN16" s="443"/>
      <c r="AO16" s="456" t="s">
        <v>2688</v>
      </c>
      <c r="AP16" s="449" t="s">
        <v>3489</v>
      </c>
      <c r="AQ16" s="443"/>
      <c r="AR16" s="449" t="s">
        <v>3489</v>
      </c>
      <c r="AS16" s="443"/>
      <c r="AT16" s="456" t="s">
        <v>2688</v>
      </c>
      <c r="AU16" s="443"/>
      <c r="AV16" s="456" t="s">
        <v>2688</v>
      </c>
      <c r="AW16" s="443"/>
      <c r="AX16" s="443"/>
      <c r="AY16" s="443"/>
    </row>
    <row r="17" spans="1:51">
      <c r="A17" s="896"/>
      <c r="B17" s="898"/>
      <c r="C17" s="441" t="s">
        <v>3503</v>
      </c>
      <c r="D17" s="450"/>
      <c r="E17" s="443"/>
      <c r="F17" s="443"/>
      <c r="G17" s="443"/>
      <c r="H17" s="443"/>
      <c r="I17" s="443"/>
      <c r="J17" s="443"/>
      <c r="K17" s="443"/>
      <c r="L17" s="443"/>
      <c r="M17" s="443"/>
      <c r="N17" s="449" t="s">
        <v>3489</v>
      </c>
      <c r="O17" s="443"/>
      <c r="P17" s="449" t="s">
        <v>3489</v>
      </c>
      <c r="Q17" s="449" t="s">
        <v>3489</v>
      </c>
      <c r="R17" s="444"/>
      <c r="S17" s="449" t="s">
        <v>3489</v>
      </c>
      <c r="T17" s="444"/>
      <c r="U17" s="449" t="s">
        <v>3489</v>
      </c>
      <c r="V17" s="444"/>
      <c r="W17" s="449" t="s">
        <v>3489</v>
      </c>
      <c r="X17" s="444"/>
      <c r="Y17" s="443"/>
      <c r="Z17" s="443"/>
      <c r="AA17" s="443"/>
      <c r="AB17" s="443"/>
      <c r="AC17" s="449" t="s">
        <v>3489</v>
      </c>
      <c r="AD17" s="443"/>
      <c r="AE17" s="443"/>
      <c r="AF17" s="443"/>
      <c r="AG17" s="443"/>
      <c r="AH17" s="449" t="s">
        <v>3489</v>
      </c>
      <c r="AI17" s="443"/>
      <c r="AJ17" s="443"/>
      <c r="AK17" s="443"/>
      <c r="AL17" s="443"/>
      <c r="AM17" s="449" t="s">
        <v>3489</v>
      </c>
      <c r="AN17" s="443"/>
      <c r="AO17" s="449" t="s">
        <v>3489</v>
      </c>
      <c r="AP17" s="443"/>
      <c r="AQ17" s="443"/>
      <c r="AR17" s="443"/>
      <c r="AS17" s="443"/>
      <c r="AT17" s="443"/>
      <c r="AU17" s="449" t="s">
        <v>3489</v>
      </c>
      <c r="AV17" s="445"/>
      <c r="AW17" s="443"/>
      <c r="AX17" s="443"/>
      <c r="AY17" s="443"/>
    </row>
    <row r="18" spans="1:51">
      <c r="A18" s="896"/>
      <c r="B18" s="898"/>
      <c r="C18" s="441" t="s">
        <v>3504</v>
      </c>
      <c r="D18" s="450"/>
      <c r="E18" s="443"/>
      <c r="F18" s="443"/>
      <c r="G18" s="443"/>
      <c r="H18" s="443"/>
      <c r="I18" s="449" t="s">
        <v>3489</v>
      </c>
      <c r="J18" s="443"/>
      <c r="K18" s="443"/>
      <c r="L18" s="443"/>
      <c r="M18" s="443"/>
      <c r="N18" s="443"/>
      <c r="O18" s="449" t="s">
        <v>3489</v>
      </c>
      <c r="P18" s="444"/>
      <c r="Q18" s="449" t="s">
        <v>3489</v>
      </c>
      <c r="R18" s="444"/>
      <c r="S18" s="449" t="s">
        <v>3489</v>
      </c>
      <c r="T18" s="444"/>
      <c r="U18" s="444"/>
      <c r="V18" s="444"/>
      <c r="W18" s="443"/>
      <c r="X18" s="443"/>
      <c r="Y18" s="443"/>
      <c r="Z18" s="443"/>
      <c r="AA18" s="443"/>
      <c r="AB18" s="443"/>
      <c r="AC18" s="443"/>
      <c r="AD18" s="449" t="s">
        <v>3489</v>
      </c>
      <c r="AE18" s="443"/>
      <c r="AF18" s="443"/>
      <c r="AG18" s="449" t="s">
        <v>3489</v>
      </c>
      <c r="AH18" s="443"/>
      <c r="AI18" s="458" t="s">
        <v>3489</v>
      </c>
      <c r="AJ18" s="443"/>
      <c r="AK18" s="443"/>
      <c r="AL18" s="449" t="s">
        <v>3489</v>
      </c>
      <c r="AM18" s="443"/>
      <c r="AN18" s="443"/>
      <c r="AO18" s="443"/>
      <c r="AP18" s="443"/>
      <c r="AQ18" s="443"/>
      <c r="AR18" s="443"/>
      <c r="AS18" s="449" t="s">
        <v>3489</v>
      </c>
      <c r="AT18" s="443"/>
      <c r="AU18" s="443"/>
      <c r="AV18" s="445"/>
      <c r="AW18" s="443"/>
      <c r="AX18" s="443"/>
      <c r="AY18" s="443"/>
    </row>
    <row r="19" spans="1:51">
      <c r="A19" s="896"/>
      <c r="B19" s="898"/>
      <c r="C19" s="441" t="s">
        <v>3505</v>
      </c>
      <c r="D19" s="442"/>
      <c r="E19" s="443"/>
      <c r="F19" s="443"/>
      <c r="G19" s="443"/>
      <c r="H19" s="455" t="s">
        <v>2819</v>
      </c>
      <c r="I19" s="443"/>
      <c r="J19" s="449" t="s">
        <v>3489</v>
      </c>
      <c r="K19" s="443"/>
      <c r="L19" s="443"/>
      <c r="M19" s="443"/>
      <c r="N19" s="443"/>
      <c r="O19" s="443"/>
      <c r="P19" s="444"/>
      <c r="Q19" s="444"/>
      <c r="R19" s="449" t="s">
        <v>3489</v>
      </c>
      <c r="S19" s="444"/>
      <c r="T19" s="444"/>
      <c r="U19" s="444"/>
      <c r="V19" s="444"/>
      <c r="W19" s="444"/>
      <c r="X19" s="444"/>
      <c r="Y19" s="443"/>
      <c r="Z19" s="443"/>
      <c r="AA19" s="443"/>
      <c r="AB19" s="449" t="s">
        <v>3489</v>
      </c>
      <c r="AC19" s="443"/>
      <c r="AD19" s="443"/>
      <c r="AE19" s="443"/>
      <c r="AF19" s="443"/>
      <c r="AG19" s="443"/>
      <c r="AH19" s="443"/>
      <c r="AI19" s="443"/>
      <c r="AJ19" s="443"/>
      <c r="AK19" s="443"/>
      <c r="AL19" s="443"/>
      <c r="AM19" s="443"/>
      <c r="AN19" s="443"/>
      <c r="AO19" s="443"/>
      <c r="AP19" s="449" t="s">
        <v>3489</v>
      </c>
      <c r="AQ19" s="443"/>
      <c r="AR19" s="456" t="s">
        <v>2624</v>
      </c>
      <c r="AS19" s="459" t="s">
        <v>3489</v>
      </c>
      <c r="AT19" s="443"/>
      <c r="AU19" s="443"/>
      <c r="AV19" s="445"/>
      <c r="AW19" s="443"/>
      <c r="AX19" s="443"/>
      <c r="AY19" s="443"/>
    </row>
    <row r="20" spans="1:51">
      <c r="A20" s="896"/>
      <c r="B20" s="898"/>
      <c r="C20" s="441" t="s">
        <v>3506</v>
      </c>
      <c r="D20" s="450"/>
      <c r="E20" s="443"/>
      <c r="F20" s="449" t="s">
        <v>3489</v>
      </c>
      <c r="G20" s="460"/>
      <c r="H20" s="455" t="s">
        <v>2568</v>
      </c>
      <c r="I20" s="449" t="s">
        <v>3489</v>
      </c>
      <c r="J20" s="443"/>
      <c r="K20" s="443"/>
      <c r="L20" s="443"/>
      <c r="M20" s="455" t="s">
        <v>2568</v>
      </c>
      <c r="N20" s="455" t="s">
        <v>2568</v>
      </c>
      <c r="O20" s="443"/>
      <c r="P20" s="456" t="s">
        <v>1773</v>
      </c>
      <c r="Q20" s="456" t="s">
        <v>1773</v>
      </c>
      <c r="R20" s="456" t="s">
        <v>3507</v>
      </c>
      <c r="S20" s="444"/>
      <c r="T20" s="444"/>
      <c r="U20" s="444"/>
      <c r="V20" s="444"/>
      <c r="W20" s="444"/>
      <c r="X20" s="444"/>
      <c r="Y20" s="456" t="s">
        <v>2568</v>
      </c>
      <c r="Z20" s="456" t="s">
        <v>2568</v>
      </c>
      <c r="AA20" s="443"/>
      <c r="AB20" s="449" t="s">
        <v>3489</v>
      </c>
      <c r="AC20" s="443"/>
      <c r="AD20" s="443"/>
      <c r="AE20" s="443"/>
      <c r="AF20" s="443"/>
      <c r="AG20" s="443"/>
      <c r="AH20" s="456" t="s">
        <v>2568</v>
      </c>
      <c r="AI20" s="456" t="s">
        <v>2568</v>
      </c>
      <c r="AJ20" s="443"/>
      <c r="AK20" s="449" t="s">
        <v>3489</v>
      </c>
      <c r="AL20" s="443"/>
      <c r="AM20" s="449" t="s">
        <v>3489</v>
      </c>
      <c r="AN20" s="443"/>
      <c r="AO20" s="456" t="s">
        <v>2568</v>
      </c>
      <c r="AP20" s="456" t="s">
        <v>2568</v>
      </c>
      <c r="AQ20" s="443"/>
      <c r="AR20" s="443"/>
      <c r="AS20" s="459" t="s">
        <v>3489</v>
      </c>
      <c r="AT20" s="459" t="s">
        <v>3489</v>
      </c>
      <c r="AU20" s="443"/>
      <c r="AV20" s="445"/>
      <c r="AW20" s="459" t="s">
        <v>3489</v>
      </c>
      <c r="AX20" s="443"/>
      <c r="AY20" s="443"/>
    </row>
    <row r="21" spans="1:51" ht="15">
      <c r="A21" s="896"/>
      <c r="B21" s="899"/>
      <c r="C21" s="461" t="s">
        <v>3508</v>
      </c>
      <c r="D21" s="462"/>
      <c r="E21" s="443"/>
      <c r="F21" s="443"/>
      <c r="G21" s="443"/>
      <c r="H21" s="443"/>
      <c r="I21" s="443"/>
      <c r="J21" s="443"/>
      <c r="K21" s="443"/>
      <c r="L21" s="443"/>
      <c r="M21" s="449" t="s">
        <v>3489</v>
      </c>
      <c r="N21" s="443"/>
      <c r="O21" s="900" t="s">
        <v>3509</v>
      </c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463"/>
      <c r="AA21" s="449" t="s">
        <v>3489</v>
      </c>
      <c r="AB21" s="449" t="s">
        <v>3489</v>
      </c>
      <c r="AC21" s="463"/>
      <c r="AD21" s="443"/>
      <c r="AE21" s="443"/>
      <c r="AF21" s="443"/>
      <c r="AG21" s="443"/>
      <c r="AH21" s="443"/>
      <c r="AI21" s="443"/>
      <c r="AJ21" s="443"/>
      <c r="AK21" s="443"/>
      <c r="AL21" s="443"/>
      <c r="AM21" s="443"/>
      <c r="AN21" s="443"/>
      <c r="AO21" s="443"/>
      <c r="AP21" s="443"/>
      <c r="AQ21" s="443"/>
      <c r="AR21" s="449" t="s">
        <v>3489</v>
      </c>
      <c r="AS21" s="464" t="s">
        <v>3489</v>
      </c>
      <c r="AT21" s="459" t="s">
        <v>3489</v>
      </c>
      <c r="AU21" s="443"/>
      <c r="AV21" s="445"/>
      <c r="AW21" s="443"/>
      <c r="AX21" s="443"/>
      <c r="AY21" s="443"/>
    </row>
    <row r="22" spans="1:51" ht="15">
      <c r="A22" s="896"/>
      <c r="B22" s="897" t="s">
        <v>1032</v>
      </c>
      <c r="C22" s="457" t="s">
        <v>3510</v>
      </c>
      <c r="D22" s="462"/>
      <c r="E22" s="443"/>
      <c r="F22" s="443"/>
      <c r="G22" s="443"/>
      <c r="H22" s="443"/>
      <c r="I22" s="443"/>
      <c r="J22" s="443"/>
      <c r="K22" s="443"/>
      <c r="L22" s="443"/>
      <c r="M22" s="443"/>
      <c r="N22" s="443"/>
      <c r="O22" s="449" t="s">
        <v>3489</v>
      </c>
      <c r="P22" s="449" t="s">
        <v>3489</v>
      </c>
      <c r="Q22" s="449" t="s">
        <v>3489</v>
      </c>
      <c r="R22" s="449" t="s">
        <v>3489</v>
      </c>
      <c r="S22" s="444"/>
      <c r="T22" s="444"/>
      <c r="U22" s="444"/>
      <c r="V22" s="449" t="s">
        <v>3489</v>
      </c>
      <c r="W22" s="444"/>
      <c r="X22" s="454" t="s">
        <v>3489</v>
      </c>
      <c r="Y22" s="443"/>
      <c r="Z22" s="463"/>
      <c r="AA22" s="443"/>
      <c r="AB22" s="904" t="s">
        <v>3511</v>
      </c>
      <c r="AC22" s="905"/>
      <c r="AD22" s="905"/>
      <c r="AE22" s="905"/>
      <c r="AF22" s="905"/>
      <c r="AG22" s="905"/>
      <c r="AH22" s="905"/>
      <c r="AI22" s="905"/>
      <c r="AJ22" s="905"/>
      <c r="AK22" s="905"/>
      <c r="AL22" s="905"/>
      <c r="AM22" s="905"/>
      <c r="AN22" s="905"/>
      <c r="AO22" s="905"/>
      <c r="AP22" s="905"/>
      <c r="AQ22" s="905"/>
      <c r="AR22" s="905"/>
      <c r="AS22" s="905"/>
      <c r="AT22" s="905"/>
      <c r="AU22" s="905"/>
      <c r="AV22" s="905"/>
      <c r="AW22" s="905"/>
      <c r="AX22" s="905"/>
      <c r="AY22" s="906"/>
    </row>
    <row r="23" spans="1:51" ht="15">
      <c r="A23" s="896"/>
      <c r="B23" s="898"/>
      <c r="C23" s="465" t="s">
        <v>2994</v>
      </c>
      <c r="D23" s="462"/>
      <c r="E23" s="443"/>
      <c r="F23" s="443"/>
      <c r="G23" s="443"/>
      <c r="H23" s="443"/>
      <c r="I23" s="443"/>
      <c r="J23" s="443"/>
      <c r="K23" s="443"/>
      <c r="L23" s="443"/>
      <c r="M23" s="443"/>
      <c r="N23" s="455" t="s">
        <v>3512</v>
      </c>
      <c r="O23" s="443"/>
      <c r="P23" s="907" t="s">
        <v>3513</v>
      </c>
      <c r="Q23" s="907"/>
      <c r="R23" s="907"/>
      <c r="S23" s="907"/>
      <c r="T23" s="907"/>
      <c r="U23" s="907"/>
      <c r="V23" s="907"/>
      <c r="W23" s="462"/>
      <c r="X23" s="462"/>
      <c r="Y23" s="462"/>
      <c r="Z23" s="462"/>
      <c r="AA23" s="443"/>
      <c r="AB23" s="443"/>
      <c r="AC23" s="454" t="s">
        <v>3489</v>
      </c>
      <c r="AD23" s="443"/>
      <c r="AE23" s="443"/>
      <c r="AF23" s="443"/>
      <c r="AG23" s="443"/>
      <c r="AH23" s="456" t="s">
        <v>1395</v>
      </c>
      <c r="AI23" s="443"/>
      <c r="AJ23" s="443"/>
      <c r="AK23" s="443"/>
      <c r="AL23" s="449" t="s">
        <v>3489</v>
      </c>
      <c r="AM23" s="443"/>
      <c r="AN23" s="443"/>
      <c r="AO23" s="443"/>
      <c r="AP23" s="443"/>
      <c r="AQ23" s="443"/>
      <c r="AR23" s="443"/>
      <c r="AS23" s="443"/>
      <c r="AT23" s="443"/>
      <c r="AU23" s="443"/>
      <c r="AV23" s="445"/>
      <c r="AW23" s="443"/>
      <c r="AX23" s="443"/>
      <c r="AY23" s="443"/>
    </row>
    <row r="24" spans="1:51" ht="15">
      <c r="A24" s="896"/>
      <c r="B24" s="899"/>
      <c r="C24" s="465" t="s">
        <v>2997</v>
      </c>
      <c r="D24" s="462"/>
      <c r="E24" s="443"/>
      <c r="F24" s="443"/>
      <c r="G24" s="443"/>
      <c r="H24" s="443"/>
      <c r="I24" s="443"/>
      <c r="J24" s="443"/>
      <c r="K24" s="443"/>
      <c r="L24" s="443"/>
      <c r="M24" s="443"/>
      <c r="N24" s="449" t="s">
        <v>3489</v>
      </c>
      <c r="O24" s="449" t="s">
        <v>3489</v>
      </c>
      <c r="P24" s="444"/>
      <c r="Q24" s="449" t="s">
        <v>3489</v>
      </c>
      <c r="R24" s="449" t="s">
        <v>3489</v>
      </c>
      <c r="S24" s="444"/>
      <c r="T24" s="444"/>
      <c r="U24" s="444"/>
      <c r="V24" s="444"/>
      <c r="W24" s="444"/>
      <c r="X24" s="454" t="s">
        <v>3489</v>
      </c>
      <c r="Y24" s="443"/>
      <c r="Z24" s="443"/>
      <c r="AA24" s="443"/>
      <c r="AB24" s="443"/>
      <c r="AC24" s="454" t="s">
        <v>3489</v>
      </c>
      <c r="AD24" s="443"/>
      <c r="AE24" s="443"/>
      <c r="AF24" s="443"/>
      <c r="AG24" s="443"/>
      <c r="AH24" s="443"/>
      <c r="AI24" s="443"/>
      <c r="AJ24" s="443"/>
      <c r="AK24" s="454" t="s">
        <v>3489</v>
      </c>
      <c r="AL24" s="443"/>
      <c r="AM24" s="443"/>
      <c r="AN24" s="443"/>
      <c r="AO24" s="443"/>
      <c r="AP24" s="466" t="s">
        <v>3489</v>
      </c>
      <c r="AQ24" s="467" t="s">
        <v>3489</v>
      </c>
      <c r="AR24" s="466" t="s">
        <v>3489</v>
      </c>
      <c r="AS24" s="443"/>
      <c r="AT24" s="443"/>
      <c r="AU24" s="443"/>
      <c r="AV24" s="445"/>
      <c r="AW24" s="467" t="s">
        <v>3489</v>
      </c>
      <c r="AX24" s="443"/>
      <c r="AY24" s="443"/>
    </row>
    <row r="25" spans="1:51" ht="15">
      <c r="A25" s="896"/>
      <c r="B25" s="897" t="s">
        <v>263</v>
      </c>
      <c r="C25" s="465" t="s">
        <v>2066</v>
      </c>
      <c r="D25" s="462"/>
      <c r="E25" s="443"/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3"/>
      <c r="Y25" s="443"/>
      <c r="Z25" s="443"/>
      <c r="AA25" s="443"/>
      <c r="AB25" s="443"/>
      <c r="AC25" s="443"/>
      <c r="AD25" s="443"/>
      <c r="AE25" s="443"/>
      <c r="AF25" s="443"/>
      <c r="AG25" s="443"/>
      <c r="AH25" s="443"/>
      <c r="AI25" s="443"/>
      <c r="AJ25" s="443"/>
      <c r="AK25" s="443"/>
      <c r="AL25" s="456" t="s">
        <v>3043</v>
      </c>
      <c r="AM25" s="443"/>
      <c r="AN25" s="443"/>
      <c r="AO25" s="443"/>
      <c r="AP25" s="456" t="s">
        <v>3496</v>
      </c>
      <c r="AQ25" s="443"/>
      <c r="AR25" s="443"/>
      <c r="AS25" s="443"/>
      <c r="AT25" s="443"/>
      <c r="AU25" s="443"/>
      <c r="AV25" s="445"/>
      <c r="AW25" s="443"/>
      <c r="AX25" s="443"/>
      <c r="AY25" s="443"/>
    </row>
    <row r="26" spans="1:51" ht="15" customHeight="1">
      <c r="A26" s="896"/>
      <c r="B26" s="899"/>
      <c r="C26" s="465" t="s">
        <v>2049</v>
      </c>
      <c r="D26" s="462"/>
      <c r="E26" s="443"/>
      <c r="F26" s="443"/>
      <c r="G26" s="443"/>
      <c r="H26" s="443"/>
      <c r="I26" s="443"/>
      <c r="J26" s="443"/>
      <c r="K26" s="443"/>
      <c r="L26" s="443"/>
      <c r="M26" s="443"/>
      <c r="N26" s="455" t="s">
        <v>1401</v>
      </c>
      <c r="O26" s="908" t="s">
        <v>3514</v>
      </c>
      <c r="P26" s="908"/>
      <c r="Q26" s="908"/>
      <c r="R26" s="908"/>
      <c r="S26" s="908"/>
      <c r="T26" s="463"/>
      <c r="U26" s="463"/>
      <c r="V26" s="463"/>
      <c r="W26" s="463"/>
      <c r="X26" s="463"/>
      <c r="Y26" s="463"/>
      <c r="Z26" s="463"/>
      <c r="AA26" s="463"/>
      <c r="AB26" s="443"/>
      <c r="AC26" s="443"/>
      <c r="AD26" s="443"/>
      <c r="AE26" s="443"/>
      <c r="AF26" s="443"/>
      <c r="AG26" s="443"/>
      <c r="AH26" s="443"/>
      <c r="AI26" s="443"/>
      <c r="AJ26" s="443"/>
      <c r="AK26" s="443"/>
      <c r="AL26" s="443"/>
      <c r="AM26" s="449" t="s">
        <v>3489</v>
      </c>
      <c r="AN26" s="443"/>
      <c r="AO26" s="443"/>
      <c r="AP26" s="443"/>
      <c r="AQ26" s="443"/>
      <c r="AR26" s="443"/>
      <c r="AS26" s="456" t="s">
        <v>3502</v>
      </c>
      <c r="AT26" s="443"/>
      <c r="AU26" s="443"/>
      <c r="AV26" s="445"/>
      <c r="AW26" s="443"/>
      <c r="AX26" s="443"/>
      <c r="AY26" s="443"/>
    </row>
    <row r="27" spans="1:51" ht="15" customHeight="1">
      <c r="A27" s="896"/>
      <c r="B27" s="897" t="s">
        <v>342</v>
      </c>
      <c r="C27" s="441" t="s">
        <v>772</v>
      </c>
      <c r="D27" s="460"/>
      <c r="E27" s="460"/>
      <c r="F27" s="460"/>
      <c r="G27" s="460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3"/>
      <c r="Z27" s="443"/>
      <c r="AA27" s="443"/>
      <c r="AB27" s="443"/>
      <c r="AC27" s="443"/>
      <c r="AD27" s="443"/>
      <c r="AE27" s="443"/>
      <c r="AF27" s="443"/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5"/>
      <c r="AW27" s="443"/>
      <c r="AX27" s="443"/>
      <c r="AY27" s="443"/>
    </row>
    <row r="28" spans="1:51" ht="15" customHeight="1">
      <c r="A28" s="896"/>
      <c r="B28" s="899"/>
      <c r="C28" s="441" t="s">
        <v>975</v>
      </c>
      <c r="D28" s="468"/>
      <c r="E28" s="460"/>
      <c r="F28" s="455" t="s">
        <v>2550</v>
      </c>
      <c r="G28" s="455" t="s">
        <v>2550</v>
      </c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456" t="s">
        <v>2550</v>
      </c>
      <c r="U28" s="443"/>
      <c r="V28" s="443"/>
      <c r="W28" s="443"/>
      <c r="X28" s="443"/>
      <c r="Y28" s="443"/>
      <c r="Z28" s="443"/>
      <c r="AA28" s="443"/>
      <c r="AB28" s="443"/>
      <c r="AC28" s="443"/>
      <c r="AD28" s="443"/>
      <c r="AE28" s="443"/>
      <c r="AF28" s="443"/>
      <c r="AG28" s="443"/>
      <c r="AH28" s="443"/>
      <c r="AI28" s="443"/>
      <c r="AJ28" s="443"/>
      <c r="AK28" s="443"/>
      <c r="AL28" s="443"/>
      <c r="AM28" s="443"/>
      <c r="AN28" s="456" t="s">
        <v>2550</v>
      </c>
      <c r="AO28" s="443"/>
      <c r="AP28" s="456" t="s">
        <v>2550</v>
      </c>
      <c r="AQ28" s="443"/>
      <c r="AR28" s="443"/>
      <c r="AS28" s="443"/>
      <c r="AT28" s="443"/>
      <c r="AU28" s="443"/>
      <c r="AV28" s="445"/>
      <c r="AW28" s="443"/>
      <c r="AX28" s="443"/>
      <c r="AY28" s="443"/>
    </row>
    <row r="29" spans="1:51" ht="15" customHeight="1">
      <c r="A29" s="896"/>
      <c r="B29" s="897" t="s">
        <v>3270</v>
      </c>
      <c r="C29" s="441" t="s">
        <v>3271</v>
      </c>
      <c r="D29" s="443"/>
      <c r="E29" s="443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3"/>
      <c r="Z29" s="443"/>
      <c r="AA29" s="443"/>
      <c r="AB29" s="443"/>
      <c r="AC29" s="443"/>
      <c r="AD29" s="443"/>
      <c r="AE29" s="443"/>
      <c r="AF29" s="443"/>
      <c r="AG29" s="443"/>
      <c r="AH29" s="443"/>
      <c r="AI29" s="443"/>
      <c r="AJ29" s="443"/>
      <c r="AK29" s="443"/>
      <c r="AL29" s="443"/>
      <c r="AM29" s="449" t="s">
        <v>3489</v>
      </c>
      <c r="AN29" s="443"/>
      <c r="AO29" s="443"/>
      <c r="AP29" s="443"/>
      <c r="AQ29" s="443"/>
      <c r="AR29" s="443"/>
      <c r="AS29" s="443"/>
      <c r="AT29" s="443"/>
      <c r="AU29" s="443"/>
      <c r="AV29" s="445"/>
      <c r="AW29" s="443"/>
      <c r="AX29" s="443"/>
      <c r="AY29" s="443"/>
    </row>
    <row r="30" spans="1:51" ht="15" customHeight="1">
      <c r="A30" s="896"/>
      <c r="B30" s="899"/>
      <c r="C30" s="441" t="s">
        <v>3274</v>
      </c>
      <c r="D30" s="443"/>
      <c r="E30" s="443"/>
      <c r="F30" s="443"/>
      <c r="G30" s="443"/>
      <c r="H30" s="443"/>
      <c r="I30" s="443"/>
      <c r="J30" s="443"/>
      <c r="K30" s="443"/>
      <c r="L30" s="443"/>
      <c r="M30" s="443"/>
      <c r="N30" s="443"/>
      <c r="O30" s="443"/>
      <c r="P30" s="443"/>
      <c r="Q30" s="443"/>
      <c r="R30" s="443"/>
      <c r="S30" s="443"/>
      <c r="T30" s="443"/>
      <c r="U30" s="443"/>
      <c r="V30" s="443"/>
      <c r="W30" s="443"/>
      <c r="X30" s="443"/>
      <c r="Y30" s="443"/>
      <c r="Z30" s="443"/>
      <c r="AA30" s="443"/>
      <c r="AB30" s="443"/>
      <c r="AC30" s="443"/>
      <c r="AD30" s="443"/>
      <c r="AE30" s="443"/>
      <c r="AF30" s="443"/>
      <c r="AG30" s="443"/>
      <c r="AH30" s="443"/>
      <c r="AI30" s="443"/>
      <c r="AJ30" s="443"/>
      <c r="AK30" s="443"/>
      <c r="AL30" s="443"/>
      <c r="AM30" s="449" t="s">
        <v>3489</v>
      </c>
      <c r="AN30" s="443"/>
      <c r="AO30" s="443"/>
      <c r="AP30" s="443"/>
      <c r="AQ30" s="443"/>
      <c r="AR30" s="443"/>
      <c r="AS30" s="443"/>
      <c r="AT30" s="443"/>
      <c r="AU30" s="443"/>
      <c r="AV30" s="445"/>
      <c r="AW30" s="443"/>
      <c r="AX30" s="443"/>
      <c r="AY30" s="443"/>
    </row>
    <row r="31" spans="1:51" ht="15" customHeight="1">
      <c r="A31" s="896"/>
      <c r="B31" s="440" t="s">
        <v>3245</v>
      </c>
      <c r="C31" s="457" t="s">
        <v>3515</v>
      </c>
      <c r="D31" s="443"/>
      <c r="E31" s="443"/>
      <c r="F31" s="443"/>
      <c r="G31" s="443"/>
      <c r="H31" s="443"/>
      <c r="I31" s="443"/>
      <c r="J31" s="449" t="s">
        <v>3489</v>
      </c>
      <c r="K31" s="443"/>
      <c r="L31" s="904" t="s">
        <v>3516</v>
      </c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905"/>
      <c r="AC31" s="905"/>
      <c r="AD31" s="905"/>
      <c r="AE31" s="905"/>
      <c r="AF31" s="905"/>
      <c r="AG31" s="905"/>
      <c r="AH31" s="905"/>
      <c r="AI31" s="905"/>
      <c r="AJ31" s="905"/>
      <c r="AK31" s="905"/>
      <c r="AL31" s="905"/>
      <c r="AM31" s="905"/>
      <c r="AN31" s="905"/>
      <c r="AO31" s="905"/>
      <c r="AP31" s="905"/>
      <c r="AQ31" s="905"/>
      <c r="AR31" s="905"/>
      <c r="AS31" s="905"/>
      <c r="AT31" s="905"/>
      <c r="AU31" s="905"/>
      <c r="AV31" s="905"/>
      <c r="AW31" s="905"/>
      <c r="AX31" s="905"/>
      <c r="AY31" s="906"/>
    </row>
    <row r="32" spans="1:51" ht="15" customHeight="1">
      <c r="A32" s="896"/>
      <c r="B32" s="85" t="s">
        <v>3253</v>
      </c>
      <c r="C32" s="441" t="s">
        <v>385</v>
      </c>
      <c r="D32" s="442"/>
      <c r="E32" s="449" t="s">
        <v>3489</v>
      </c>
      <c r="F32" s="443"/>
      <c r="G32" s="443"/>
      <c r="H32" s="443"/>
      <c r="I32" s="443"/>
      <c r="J32" s="443"/>
      <c r="K32" s="443"/>
      <c r="L32" s="449" t="s">
        <v>3489</v>
      </c>
      <c r="M32" s="443"/>
      <c r="N32" s="449" t="s">
        <v>3489</v>
      </c>
      <c r="O32" s="443"/>
      <c r="P32" s="443"/>
      <c r="Q32" s="455" t="s">
        <v>2550</v>
      </c>
      <c r="R32" s="443"/>
      <c r="S32" s="443"/>
      <c r="T32" s="443"/>
      <c r="U32" s="443"/>
      <c r="V32" s="443"/>
      <c r="W32" s="443"/>
      <c r="X32" s="443"/>
      <c r="Y32" s="443"/>
      <c r="Z32" s="443"/>
      <c r="AA32" s="443"/>
      <c r="AB32" s="443"/>
      <c r="AC32" s="443"/>
      <c r="AD32" s="443"/>
      <c r="AE32" s="443"/>
      <c r="AF32" s="443"/>
      <c r="AG32" s="443"/>
      <c r="AH32" s="443"/>
      <c r="AI32" s="443"/>
      <c r="AJ32" s="443"/>
      <c r="AK32" s="443"/>
      <c r="AL32" s="443"/>
      <c r="AM32" s="449" t="s">
        <v>3489</v>
      </c>
      <c r="AN32" s="443"/>
      <c r="AO32" s="443"/>
      <c r="AP32" s="443"/>
      <c r="AQ32" s="443"/>
      <c r="AR32" s="443"/>
      <c r="AS32" s="443"/>
      <c r="AT32" s="443"/>
      <c r="AU32" s="443"/>
      <c r="AV32" s="445"/>
      <c r="AW32" s="443"/>
      <c r="AX32" s="443"/>
      <c r="AY32" s="443"/>
    </row>
    <row r="33" spans="1:51" ht="15">
      <c r="A33" s="896"/>
      <c r="B33" s="440" t="s">
        <v>3249</v>
      </c>
      <c r="C33" s="465" t="s">
        <v>3250</v>
      </c>
      <c r="D33" s="462"/>
      <c r="E33" s="443"/>
      <c r="F33" s="443"/>
      <c r="G33" s="443"/>
      <c r="H33" s="443"/>
      <c r="I33" s="443"/>
      <c r="J33" s="443"/>
      <c r="K33" s="449" t="s">
        <v>3489</v>
      </c>
      <c r="L33" s="449" t="s">
        <v>3489</v>
      </c>
      <c r="M33" s="443"/>
      <c r="N33" s="443"/>
      <c r="O33" s="449" t="s">
        <v>3489</v>
      </c>
      <c r="P33" s="449" t="s">
        <v>3489</v>
      </c>
      <c r="Q33" s="444"/>
      <c r="R33" s="444"/>
      <c r="S33" s="444"/>
      <c r="T33" s="443"/>
      <c r="U33" s="443"/>
      <c r="V33" s="444"/>
      <c r="W33" s="443"/>
      <c r="X33" s="443"/>
      <c r="Y33" s="443"/>
      <c r="Z33" s="449" t="s">
        <v>3489</v>
      </c>
      <c r="AA33" s="443"/>
      <c r="AB33" s="443"/>
      <c r="AC33" s="443"/>
      <c r="AD33" s="454" t="s">
        <v>3489</v>
      </c>
      <c r="AE33" s="443"/>
      <c r="AF33" s="443"/>
      <c r="AG33" s="443"/>
      <c r="AH33" s="449" t="s">
        <v>3489</v>
      </c>
      <c r="AI33" s="443"/>
      <c r="AJ33" s="443"/>
      <c r="AK33" s="443"/>
      <c r="AL33" s="443"/>
      <c r="AM33" s="443"/>
      <c r="AN33" s="449" t="s">
        <v>3489</v>
      </c>
      <c r="AO33" s="443"/>
      <c r="AP33" s="443"/>
      <c r="AQ33" s="449" t="s">
        <v>3489</v>
      </c>
      <c r="AR33" s="443"/>
      <c r="AS33" s="449" t="s">
        <v>3489</v>
      </c>
      <c r="AT33" s="443"/>
      <c r="AU33" s="443"/>
      <c r="AV33" s="445"/>
      <c r="AW33" s="443"/>
      <c r="AX33" s="443"/>
      <c r="AY33" s="443"/>
    </row>
    <row r="34" spans="1:51">
      <c r="A34" s="894" t="s">
        <v>3517</v>
      </c>
      <c r="B34" s="894"/>
      <c r="C34" s="895"/>
      <c r="D34" s="469">
        <v>0</v>
      </c>
      <c r="E34" s="469">
        <v>2</v>
      </c>
      <c r="F34" s="469">
        <v>2</v>
      </c>
      <c r="G34" s="469">
        <v>2</v>
      </c>
      <c r="H34" s="469">
        <v>0</v>
      </c>
      <c r="I34" s="469">
        <f t="shared" ref="I34:O34" si="0">COUNTIF(I2:I33,"*VOID*")</f>
        <v>5</v>
      </c>
      <c r="J34" s="469">
        <f t="shared" si="0"/>
        <v>3</v>
      </c>
      <c r="K34" s="469">
        <f t="shared" si="0"/>
        <v>1</v>
      </c>
      <c r="L34" s="469">
        <f t="shared" si="0"/>
        <v>3</v>
      </c>
      <c r="M34" s="469">
        <f t="shared" si="0"/>
        <v>2</v>
      </c>
      <c r="N34" s="469">
        <f t="shared" si="0"/>
        <v>5</v>
      </c>
      <c r="O34" s="469">
        <f t="shared" si="0"/>
        <v>7</v>
      </c>
      <c r="P34" s="469">
        <v>7</v>
      </c>
      <c r="Q34" s="469">
        <v>7</v>
      </c>
      <c r="R34" s="469">
        <v>3</v>
      </c>
      <c r="S34" s="469">
        <v>4</v>
      </c>
      <c r="T34" s="469">
        <v>1</v>
      </c>
      <c r="U34" s="469">
        <v>3</v>
      </c>
      <c r="V34" s="469">
        <v>2</v>
      </c>
      <c r="W34" s="469">
        <v>1</v>
      </c>
      <c r="X34" s="469">
        <v>6</v>
      </c>
      <c r="Y34" s="469">
        <v>1</v>
      </c>
      <c r="Z34" s="469">
        <v>2</v>
      </c>
      <c r="AA34" s="469">
        <v>4</v>
      </c>
      <c r="AB34" s="469">
        <v>4</v>
      </c>
      <c r="AC34" s="469">
        <v>6</v>
      </c>
      <c r="AD34" s="469">
        <v>2</v>
      </c>
      <c r="AE34" s="469">
        <v>3</v>
      </c>
      <c r="AF34" s="469">
        <v>0</v>
      </c>
      <c r="AG34" s="469">
        <v>6</v>
      </c>
      <c r="AH34" s="469">
        <v>3</v>
      </c>
      <c r="AI34" s="469">
        <v>1</v>
      </c>
      <c r="AJ34" s="469">
        <v>0</v>
      </c>
      <c r="AK34" s="469">
        <v>3</v>
      </c>
      <c r="AL34" s="470">
        <v>4</v>
      </c>
      <c r="AM34" s="469">
        <v>10</v>
      </c>
      <c r="AN34" s="469">
        <v>5</v>
      </c>
      <c r="AO34" s="469">
        <v>3</v>
      </c>
      <c r="AP34" s="469">
        <v>3</v>
      </c>
      <c r="AQ34" s="469">
        <v>2</v>
      </c>
      <c r="AR34" s="469">
        <v>3</v>
      </c>
      <c r="AS34" s="469">
        <v>5</v>
      </c>
      <c r="AT34" s="469">
        <v>2</v>
      </c>
      <c r="AU34" s="469">
        <v>3</v>
      </c>
      <c r="AV34" s="471">
        <v>0</v>
      </c>
      <c r="AW34" s="471">
        <v>2</v>
      </c>
      <c r="AX34" s="471">
        <v>0</v>
      </c>
      <c r="AY34" s="469">
        <v>0</v>
      </c>
    </row>
    <row r="35" spans="1:51" ht="15" customHeight="1">
      <c r="A35" s="896" t="s">
        <v>985</v>
      </c>
      <c r="B35" s="897" t="s">
        <v>2944</v>
      </c>
      <c r="C35" s="441" t="s">
        <v>2946</v>
      </c>
      <c r="D35" s="449" t="s">
        <v>3489</v>
      </c>
      <c r="E35" s="443"/>
      <c r="F35" s="443"/>
      <c r="G35" s="449" t="s">
        <v>3489</v>
      </c>
      <c r="H35" s="443"/>
      <c r="I35" s="449" t="s">
        <v>3489</v>
      </c>
      <c r="J35" s="443"/>
      <c r="K35" s="443"/>
      <c r="L35" s="443"/>
      <c r="M35" s="443"/>
      <c r="N35" s="443"/>
      <c r="O35" s="443"/>
      <c r="P35" s="444"/>
      <c r="Q35" s="444"/>
      <c r="R35" s="444"/>
      <c r="S35" s="444"/>
      <c r="T35" s="444"/>
      <c r="U35" s="444"/>
      <c r="V35" s="444"/>
      <c r="W35" s="444"/>
      <c r="X35" s="444"/>
      <c r="Y35" s="443"/>
      <c r="Z35" s="443"/>
      <c r="AA35" s="443"/>
      <c r="AB35" s="443"/>
      <c r="AC35" s="443"/>
      <c r="AD35" s="443"/>
      <c r="AE35" s="443"/>
      <c r="AF35" s="443"/>
      <c r="AG35" s="443"/>
      <c r="AH35" s="443"/>
      <c r="AI35" s="443"/>
      <c r="AJ35" s="443"/>
      <c r="AK35" s="443"/>
      <c r="AL35" s="443"/>
      <c r="AM35" s="443"/>
      <c r="AN35" s="443"/>
      <c r="AO35" s="443"/>
      <c r="AP35" s="443"/>
      <c r="AQ35" s="443"/>
      <c r="AR35" s="443"/>
      <c r="AS35" s="443"/>
      <c r="AT35" s="443"/>
      <c r="AU35" s="443"/>
      <c r="AV35" s="445"/>
      <c r="AW35" s="443"/>
      <c r="AX35" s="443"/>
      <c r="AY35" s="443"/>
    </row>
    <row r="36" spans="1:51">
      <c r="A36" s="896"/>
      <c r="B36" s="899"/>
      <c r="C36" s="441" t="s">
        <v>2950</v>
      </c>
      <c r="D36" s="442"/>
      <c r="E36" s="443"/>
      <c r="F36" s="443"/>
      <c r="G36" s="443"/>
      <c r="H36" s="443"/>
      <c r="I36" s="443"/>
      <c r="J36" s="443"/>
      <c r="K36" s="443"/>
      <c r="L36" s="443"/>
      <c r="M36" s="443"/>
      <c r="N36" s="449" t="s">
        <v>3489</v>
      </c>
      <c r="O36" s="449" t="s">
        <v>3489</v>
      </c>
      <c r="P36" s="449" t="s">
        <v>3489</v>
      </c>
      <c r="Q36" s="449" t="s">
        <v>3489</v>
      </c>
      <c r="R36" s="449" t="s">
        <v>3489</v>
      </c>
      <c r="S36" s="444"/>
      <c r="T36" s="449" t="s">
        <v>3489</v>
      </c>
      <c r="U36" s="444"/>
      <c r="V36" s="444"/>
      <c r="W36" s="444"/>
      <c r="X36" s="444"/>
      <c r="Y36" s="443"/>
      <c r="Z36" s="443"/>
      <c r="AA36" s="443"/>
      <c r="AB36" s="443"/>
      <c r="AC36" s="443"/>
      <c r="AD36" s="443"/>
      <c r="AE36" s="443"/>
      <c r="AF36" s="443"/>
      <c r="AG36" s="443"/>
      <c r="AH36" s="443"/>
      <c r="AI36" s="443"/>
      <c r="AJ36" s="443"/>
      <c r="AK36" s="443"/>
      <c r="AL36" s="443"/>
      <c r="AM36" s="443"/>
      <c r="AN36" s="443"/>
      <c r="AO36" s="443"/>
      <c r="AP36" s="443"/>
      <c r="AQ36" s="443"/>
      <c r="AR36" s="443"/>
      <c r="AS36" s="443"/>
      <c r="AT36" s="443"/>
      <c r="AU36" s="443"/>
      <c r="AV36" s="445"/>
      <c r="AW36" s="443"/>
      <c r="AX36" s="443"/>
      <c r="AY36" s="443"/>
    </row>
    <row r="37" spans="1:51" ht="15" customHeight="1">
      <c r="A37" s="896"/>
      <c r="B37" s="897" t="s">
        <v>3066</v>
      </c>
      <c r="C37" s="465" t="s">
        <v>626</v>
      </c>
      <c r="D37" s="462"/>
      <c r="E37" s="449" t="s">
        <v>3489</v>
      </c>
      <c r="F37" s="443"/>
      <c r="G37" s="443"/>
      <c r="H37" s="443"/>
      <c r="I37" s="449" t="s">
        <v>3489</v>
      </c>
      <c r="J37" s="443"/>
      <c r="K37" s="449" t="s">
        <v>3489</v>
      </c>
      <c r="L37" s="443"/>
      <c r="M37" s="443"/>
      <c r="N37" s="443"/>
      <c r="O37" s="443"/>
      <c r="P37" s="444"/>
      <c r="Q37" s="449" t="s">
        <v>3489</v>
      </c>
      <c r="R37" s="444"/>
      <c r="S37" s="444"/>
      <c r="T37" s="444"/>
      <c r="U37" s="449" t="s">
        <v>3489</v>
      </c>
      <c r="V37" s="444"/>
      <c r="W37" s="444"/>
      <c r="X37" s="444"/>
      <c r="Y37" s="443"/>
      <c r="Z37" s="443"/>
      <c r="AA37" s="449" t="s">
        <v>3489</v>
      </c>
      <c r="AB37" s="443"/>
      <c r="AC37" s="443"/>
      <c r="AD37" s="443"/>
      <c r="AE37" s="449" t="s">
        <v>3489</v>
      </c>
      <c r="AF37" s="443"/>
      <c r="AG37" s="443"/>
      <c r="AH37" s="443"/>
      <c r="AI37" s="443"/>
      <c r="AJ37" s="443"/>
      <c r="AK37" s="443"/>
      <c r="AL37" s="443"/>
      <c r="AM37" s="443"/>
      <c r="AN37" s="443"/>
      <c r="AO37" s="443"/>
      <c r="AP37" s="443"/>
      <c r="AQ37" s="443"/>
      <c r="AR37" s="443"/>
      <c r="AS37" s="443"/>
      <c r="AT37" s="443"/>
      <c r="AU37" s="443"/>
      <c r="AV37" s="445"/>
      <c r="AW37" s="443"/>
      <c r="AX37" s="443"/>
      <c r="AY37" s="443"/>
    </row>
    <row r="38" spans="1:51" ht="15">
      <c r="A38" s="896"/>
      <c r="B38" s="898"/>
      <c r="C38" s="465" t="s">
        <v>1583</v>
      </c>
      <c r="D38" s="462"/>
      <c r="E38" s="443"/>
      <c r="F38" s="443"/>
      <c r="G38" s="443"/>
      <c r="H38" s="443"/>
      <c r="I38" s="443"/>
      <c r="J38" s="443"/>
      <c r="K38" s="443"/>
      <c r="L38" s="443"/>
      <c r="M38" s="449" t="s">
        <v>3489</v>
      </c>
      <c r="N38" s="443"/>
      <c r="O38" s="449" t="s">
        <v>3489</v>
      </c>
      <c r="P38" s="444"/>
      <c r="Q38" s="449" t="s">
        <v>3489</v>
      </c>
      <c r="R38" s="444"/>
      <c r="S38" s="444"/>
      <c r="T38" s="444"/>
      <c r="U38" s="444"/>
      <c r="V38" s="444"/>
      <c r="W38" s="444"/>
      <c r="X38" s="444"/>
      <c r="Y38" s="443"/>
      <c r="Z38" s="449" t="s">
        <v>3489</v>
      </c>
      <c r="AA38" s="443"/>
      <c r="AB38" s="443"/>
      <c r="AC38" s="443"/>
      <c r="AD38" s="443"/>
      <c r="AE38" s="443"/>
      <c r="AF38" s="443"/>
      <c r="AG38" s="443"/>
      <c r="AH38" s="443"/>
      <c r="AI38" s="443"/>
      <c r="AJ38" s="443"/>
      <c r="AK38" s="454" t="s">
        <v>3489</v>
      </c>
      <c r="AL38" s="443"/>
      <c r="AM38" s="458" t="s">
        <v>3489</v>
      </c>
      <c r="AN38" s="449" t="s">
        <v>3489</v>
      </c>
      <c r="AO38" s="443"/>
      <c r="AP38" s="443"/>
      <c r="AQ38" s="443"/>
      <c r="AR38" s="443"/>
      <c r="AS38" s="443"/>
      <c r="AT38" s="443"/>
      <c r="AU38" s="443"/>
      <c r="AV38" s="445"/>
      <c r="AW38" s="443"/>
      <c r="AX38" s="443"/>
      <c r="AY38" s="443"/>
    </row>
    <row r="39" spans="1:51" ht="15">
      <c r="A39" s="896"/>
      <c r="B39" s="898"/>
      <c r="C39" s="465" t="s">
        <v>399</v>
      </c>
      <c r="D39" s="462"/>
      <c r="E39" s="443"/>
      <c r="F39" s="443"/>
      <c r="G39" s="443"/>
      <c r="H39" s="443"/>
      <c r="I39" s="443"/>
      <c r="J39" s="443"/>
      <c r="K39" s="449" t="s">
        <v>3489</v>
      </c>
      <c r="L39" s="443"/>
      <c r="M39" s="443"/>
      <c r="N39" s="443"/>
      <c r="O39" s="443"/>
      <c r="P39" s="449" t="s">
        <v>3489</v>
      </c>
      <c r="Q39" s="444"/>
      <c r="R39" s="444"/>
      <c r="S39" s="444"/>
      <c r="T39" s="444"/>
      <c r="U39" s="444"/>
      <c r="V39" s="444"/>
      <c r="W39" s="444"/>
      <c r="X39" s="444"/>
      <c r="Y39" s="443"/>
      <c r="Z39" s="443"/>
      <c r="AA39" s="443"/>
      <c r="AB39" s="443"/>
      <c r="AC39" s="443"/>
      <c r="AD39" s="443"/>
      <c r="AE39" s="443"/>
      <c r="AF39" s="443"/>
      <c r="AG39" s="443"/>
      <c r="AH39" s="443"/>
      <c r="AI39" s="443"/>
      <c r="AJ39" s="443"/>
      <c r="AK39" s="443"/>
      <c r="AL39" s="472" t="s">
        <v>3489</v>
      </c>
      <c r="AM39" s="449" t="s">
        <v>3489</v>
      </c>
      <c r="AN39" s="443"/>
      <c r="AO39" s="443"/>
      <c r="AP39" s="443"/>
      <c r="AQ39" s="443"/>
      <c r="AR39" s="443"/>
      <c r="AS39" s="443"/>
      <c r="AT39" s="443"/>
      <c r="AU39" s="443"/>
      <c r="AV39" s="445"/>
      <c r="AW39" s="443"/>
      <c r="AX39" s="443"/>
      <c r="AY39" s="443"/>
    </row>
    <row r="40" spans="1:51" ht="15">
      <c r="A40" s="896"/>
      <c r="B40" s="899"/>
      <c r="C40" s="457" t="s">
        <v>3518</v>
      </c>
      <c r="D40" s="904" t="s">
        <v>3519</v>
      </c>
      <c r="E40" s="905"/>
      <c r="F40" s="905"/>
      <c r="G40" s="905"/>
      <c r="H40" s="905"/>
      <c r="I40" s="905"/>
      <c r="J40" s="905"/>
      <c r="K40" s="905"/>
      <c r="L40" s="905"/>
      <c r="M40" s="905"/>
      <c r="N40" s="905"/>
      <c r="O40" s="905"/>
      <c r="P40" s="905"/>
      <c r="Q40" s="905"/>
      <c r="R40" s="905"/>
      <c r="S40" s="905"/>
      <c r="T40" s="905"/>
      <c r="U40" s="905"/>
      <c r="V40" s="905"/>
      <c r="W40" s="905"/>
      <c r="X40" s="905"/>
      <c r="Y40" s="905"/>
      <c r="Z40" s="905"/>
      <c r="AA40" s="905"/>
      <c r="AB40" s="905"/>
      <c r="AC40" s="905"/>
      <c r="AD40" s="905"/>
      <c r="AE40" s="905"/>
      <c r="AF40" s="905"/>
      <c r="AG40" s="905"/>
      <c r="AH40" s="905"/>
      <c r="AI40" s="905"/>
      <c r="AJ40" s="905"/>
      <c r="AK40" s="905"/>
      <c r="AL40" s="905"/>
      <c r="AM40" s="905"/>
      <c r="AN40" s="905"/>
      <c r="AO40" s="905"/>
      <c r="AP40" s="905"/>
      <c r="AQ40" s="905"/>
      <c r="AR40" s="905"/>
      <c r="AS40" s="905"/>
      <c r="AT40" s="905"/>
      <c r="AU40" s="905"/>
      <c r="AV40" s="905"/>
      <c r="AW40" s="905"/>
      <c r="AX40" s="905"/>
      <c r="AY40" s="906"/>
    </row>
    <row r="41" spans="1:51">
      <c r="A41" s="896"/>
      <c r="B41" s="897" t="s">
        <v>212</v>
      </c>
      <c r="C41" s="441" t="s">
        <v>2778</v>
      </c>
      <c r="D41" s="449" t="s">
        <v>3489</v>
      </c>
      <c r="E41" s="443"/>
      <c r="F41" s="443"/>
      <c r="G41" s="443"/>
      <c r="H41" s="443"/>
      <c r="I41" s="443"/>
      <c r="J41" s="443"/>
      <c r="K41" s="449" t="s">
        <v>3489</v>
      </c>
      <c r="L41" s="443"/>
      <c r="M41" s="443"/>
      <c r="N41" s="443"/>
      <c r="O41" s="443"/>
      <c r="P41" s="456" t="s">
        <v>1773</v>
      </c>
      <c r="Q41" s="449" t="s">
        <v>3489</v>
      </c>
      <c r="R41" s="444"/>
      <c r="S41" s="444"/>
      <c r="T41" s="444"/>
      <c r="U41" s="444"/>
      <c r="V41" s="449" t="s">
        <v>3489</v>
      </c>
      <c r="W41" s="444"/>
      <c r="X41" s="443"/>
      <c r="Y41" s="443"/>
      <c r="Z41" s="449" t="s">
        <v>3489</v>
      </c>
      <c r="AA41" s="443"/>
      <c r="AB41" s="463"/>
      <c r="AC41" s="443"/>
      <c r="AD41" s="449" t="s">
        <v>3489</v>
      </c>
      <c r="AE41" s="443"/>
      <c r="AF41" s="449" t="s">
        <v>3489</v>
      </c>
      <c r="AG41" s="443"/>
      <c r="AH41" s="443"/>
      <c r="AI41" s="443"/>
      <c r="AJ41" s="443"/>
      <c r="AK41" s="449" t="s">
        <v>3489</v>
      </c>
      <c r="AL41" s="443"/>
      <c r="AM41" s="443"/>
      <c r="AN41" s="443"/>
      <c r="AO41" s="449" t="s">
        <v>3489</v>
      </c>
      <c r="AP41" s="449" t="s">
        <v>3489</v>
      </c>
      <c r="AQ41" s="443"/>
      <c r="AR41" s="443"/>
      <c r="AS41" s="443"/>
      <c r="AT41" s="449" t="s">
        <v>3489</v>
      </c>
      <c r="AU41" s="443"/>
      <c r="AV41" s="449" t="s">
        <v>3489</v>
      </c>
      <c r="AW41" s="443"/>
      <c r="AX41" s="443"/>
      <c r="AY41" s="459" t="s">
        <v>3489</v>
      </c>
    </row>
    <row r="42" spans="1:51">
      <c r="A42" s="896"/>
      <c r="B42" s="898"/>
      <c r="C42" s="441" t="s">
        <v>3520</v>
      </c>
      <c r="D42" s="460"/>
      <c r="E42" s="443"/>
      <c r="F42" s="443"/>
      <c r="G42" s="443"/>
      <c r="H42" s="443"/>
      <c r="I42" s="449" t="s">
        <v>3489</v>
      </c>
      <c r="J42" s="443"/>
      <c r="K42" s="443"/>
      <c r="L42" s="443"/>
      <c r="M42" s="443"/>
      <c r="N42" s="443"/>
      <c r="O42" s="443"/>
      <c r="P42" s="444"/>
      <c r="Q42" s="449" t="s">
        <v>3489</v>
      </c>
      <c r="R42" s="444"/>
      <c r="S42" s="444"/>
      <c r="T42" s="449" t="s">
        <v>3489</v>
      </c>
      <c r="U42" s="444"/>
      <c r="V42" s="444"/>
      <c r="W42" s="449" t="s">
        <v>3489</v>
      </c>
      <c r="X42" s="444"/>
      <c r="Y42" s="443"/>
      <c r="Z42" s="443"/>
      <c r="AA42" s="449" t="s">
        <v>3489</v>
      </c>
      <c r="AB42" s="443"/>
      <c r="AC42" s="443"/>
      <c r="AD42" s="443"/>
      <c r="AE42" s="443"/>
      <c r="AF42" s="443"/>
      <c r="AG42" s="449" t="s">
        <v>3489</v>
      </c>
      <c r="AH42" s="443"/>
      <c r="AI42" s="449" t="s">
        <v>3489</v>
      </c>
      <c r="AJ42" s="443"/>
      <c r="AK42" s="443"/>
      <c r="AL42" s="443"/>
      <c r="AM42" s="449" t="s">
        <v>3489</v>
      </c>
      <c r="AN42" s="443"/>
      <c r="AO42" s="443"/>
      <c r="AP42" s="449" t="s">
        <v>3489</v>
      </c>
      <c r="AQ42" s="443"/>
      <c r="AR42" s="443"/>
      <c r="AS42" s="443"/>
      <c r="AT42" s="464" t="s">
        <v>3489</v>
      </c>
      <c r="AU42" s="443"/>
      <c r="AV42" s="445"/>
      <c r="AW42" s="443"/>
      <c r="AX42" s="443"/>
      <c r="AY42" s="443"/>
    </row>
    <row r="43" spans="1:51">
      <c r="A43" s="896"/>
      <c r="B43" s="898"/>
      <c r="C43" s="441" t="s">
        <v>986</v>
      </c>
      <c r="D43" s="450"/>
      <c r="E43" s="443"/>
      <c r="F43" s="443"/>
      <c r="G43" s="443"/>
      <c r="H43" s="443"/>
      <c r="I43" s="449" t="s">
        <v>3489</v>
      </c>
      <c r="J43" s="443"/>
      <c r="K43" s="443"/>
      <c r="L43" s="443"/>
      <c r="M43" s="443"/>
      <c r="N43" s="443"/>
      <c r="O43" s="443"/>
      <c r="P43" s="449" t="s">
        <v>3489</v>
      </c>
      <c r="Q43" s="444"/>
      <c r="R43" s="444"/>
      <c r="S43" s="444"/>
      <c r="T43" s="444"/>
      <c r="U43" s="444"/>
      <c r="V43" s="444"/>
      <c r="W43" s="444"/>
      <c r="X43" s="443"/>
      <c r="Y43" s="443"/>
      <c r="Z43" s="443"/>
      <c r="AA43" s="443"/>
      <c r="AB43" s="443"/>
      <c r="AC43" s="443"/>
      <c r="AD43" s="443"/>
      <c r="AE43" s="443"/>
      <c r="AF43" s="443"/>
      <c r="AG43" s="443"/>
      <c r="AH43" s="449" t="s">
        <v>3489</v>
      </c>
      <c r="AI43" s="443"/>
      <c r="AJ43" s="449" t="s">
        <v>3489</v>
      </c>
      <c r="AK43" s="443"/>
      <c r="AL43" s="449" t="s">
        <v>3489</v>
      </c>
      <c r="AM43" s="449" t="s">
        <v>3489</v>
      </c>
      <c r="AN43" s="443"/>
      <c r="AO43" s="443"/>
      <c r="AP43" s="443"/>
      <c r="AQ43" s="443"/>
      <c r="AR43" s="464" t="s">
        <v>3489</v>
      </c>
      <c r="AS43" s="459" t="s">
        <v>3489</v>
      </c>
      <c r="AT43" s="443"/>
      <c r="AU43" s="464" t="s">
        <v>3489</v>
      </c>
      <c r="AV43" s="464" t="s">
        <v>3489</v>
      </c>
      <c r="AW43" s="443"/>
      <c r="AX43" s="443"/>
      <c r="AY43" s="443"/>
    </row>
    <row r="44" spans="1:51">
      <c r="A44" s="896"/>
      <c r="B44" s="898"/>
      <c r="C44" s="441" t="s">
        <v>3521</v>
      </c>
      <c r="D44" s="449" t="s">
        <v>3489</v>
      </c>
      <c r="E44" s="443"/>
      <c r="F44" s="443"/>
      <c r="G44" s="443"/>
      <c r="H44" s="449" t="s">
        <v>3489</v>
      </c>
      <c r="I44" s="449" t="s">
        <v>3489</v>
      </c>
      <c r="J44" s="443"/>
      <c r="K44" s="443"/>
      <c r="L44" s="443"/>
      <c r="M44" s="443"/>
      <c r="N44" s="443"/>
      <c r="O44" s="449" t="s">
        <v>3489</v>
      </c>
      <c r="P44" s="444"/>
      <c r="Q44" s="444"/>
      <c r="R44" s="444"/>
      <c r="S44" s="449" t="s">
        <v>3489</v>
      </c>
      <c r="T44" s="444"/>
      <c r="U44" s="444"/>
      <c r="V44" s="449" t="s">
        <v>3489</v>
      </c>
      <c r="W44" s="444"/>
      <c r="X44" s="449" t="s">
        <v>3489</v>
      </c>
      <c r="Y44" s="443"/>
      <c r="Z44" s="443"/>
      <c r="AA44" s="443"/>
      <c r="AB44" s="449" t="s">
        <v>3489</v>
      </c>
      <c r="AC44" s="443"/>
      <c r="AD44" s="449" t="s">
        <v>3489</v>
      </c>
      <c r="AE44" s="443"/>
      <c r="AF44" s="443"/>
      <c r="AG44" s="443"/>
      <c r="AH44" s="449" t="s">
        <v>3489</v>
      </c>
      <c r="AI44" s="443"/>
      <c r="AJ44" s="449" t="s">
        <v>3489</v>
      </c>
      <c r="AK44" s="443"/>
      <c r="AL44" s="443"/>
      <c r="AM44" s="443"/>
      <c r="AN44" s="449" t="s">
        <v>3489</v>
      </c>
      <c r="AO44" s="443"/>
      <c r="AP44" s="449" t="s">
        <v>3489</v>
      </c>
      <c r="AQ44" s="464" t="s">
        <v>3489</v>
      </c>
      <c r="AR44" s="449" t="s">
        <v>3489</v>
      </c>
      <c r="AS44" s="459" t="s">
        <v>3489</v>
      </c>
      <c r="AT44" s="464" t="s">
        <v>3489</v>
      </c>
      <c r="AU44" s="443"/>
      <c r="AV44" s="445"/>
      <c r="AW44" s="443"/>
      <c r="AX44" s="443"/>
      <c r="AY44" s="443"/>
    </row>
    <row r="45" spans="1:51" ht="15">
      <c r="A45" s="896"/>
      <c r="B45" s="899"/>
      <c r="C45" s="465" t="s">
        <v>2562</v>
      </c>
      <c r="D45" s="460"/>
      <c r="E45" s="443"/>
      <c r="F45" s="443"/>
      <c r="G45" s="443"/>
      <c r="H45" s="449" t="s">
        <v>3489</v>
      </c>
      <c r="I45" s="443"/>
      <c r="J45" s="443"/>
      <c r="K45" s="443"/>
      <c r="L45" s="443"/>
      <c r="M45" s="443"/>
      <c r="N45" s="449" t="s">
        <v>3489</v>
      </c>
      <c r="O45" s="443"/>
      <c r="P45" s="449" t="s">
        <v>3489</v>
      </c>
      <c r="Q45" s="444"/>
      <c r="R45" s="444"/>
      <c r="S45" s="444"/>
      <c r="T45" s="444"/>
      <c r="U45" s="449" t="s">
        <v>3489</v>
      </c>
      <c r="V45" s="444"/>
      <c r="W45" s="449" t="s">
        <v>3489</v>
      </c>
      <c r="X45" s="444"/>
      <c r="Y45" s="443"/>
      <c r="Z45" s="443"/>
      <c r="AA45" s="443"/>
      <c r="AB45" s="449" t="s">
        <v>3489</v>
      </c>
      <c r="AC45" s="443"/>
      <c r="AD45" s="443"/>
      <c r="AE45" s="443"/>
      <c r="AF45" s="443"/>
      <c r="AG45" s="443"/>
      <c r="AH45" s="443"/>
      <c r="AI45" s="443"/>
      <c r="AJ45" s="443"/>
      <c r="AK45" s="443"/>
      <c r="AL45" s="443"/>
      <c r="AM45" s="449" t="s">
        <v>3489</v>
      </c>
      <c r="AN45" s="449" t="s">
        <v>3489</v>
      </c>
      <c r="AO45" s="443"/>
      <c r="AP45" s="443"/>
      <c r="AQ45" s="449" t="s">
        <v>3489</v>
      </c>
      <c r="AR45" s="443"/>
      <c r="AS45" s="443"/>
      <c r="AT45" s="443"/>
      <c r="AU45" s="443"/>
      <c r="AV45" s="445"/>
      <c r="AW45" s="443"/>
      <c r="AX45" s="443"/>
      <c r="AY45" s="443"/>
    </row>
    <row r="46" spans="1:51" ht="15">
      <c r="A46" s="896"/>
      <c r="B46" s="440" t="s">
        <v>2964</v>
      </c>
      <c r="C46" s="465" t="s">
        <v>2983</v>
      </c>
      <c r="D46" s="462"/>
      <c r="E46" s="443"/>
      <c r="F46" s="443"/>
      <c r="G46" s="443"/>
      <c r="H46" s="443"/>
      <c r="I46" s="443"/>
      <c r="J46" s="443"/>
      <c r="K46" s="449" t="s">
        <v>3489</v>
      </c>
      <c r="L46" s="449" t="s">
        <v>3489</v>
      </c>
      <c r="M46" s="443"/>
      <c r="N46" s="443"/>
      <c r="O46" s="443"/>
      <c r="P46" s="444"/>
      <c r="Q46" s="444"/>
      <c r="R46" s="444"/>
      <c r="S46" s="444"/>
      <c r="T46" s="444"/>
      <c r="U46" s="444"/>
      <c r="V46" s="444"/>
      <c r="W46" s="444"/>
      <c r="X46" s="444"/>
      <c r="Y46" s="443"/>
      <c r="Z46" s="443"/>
      <c r="AA46" s="443"/>
      <c r="AB46" s="443"/>
      <c r="AC46" s="443"/>
      <c r="AD46" s="443"/>
      <c r="AE46" s="443"/>
      <c r="AF46" s="443"/>
      <c r="AG46" s="443"/>
      <c r="AH46" s="456" t="s">
        <v>1773</v>
      </c>
      <c r="AI46" s="443"/>
      <c r="AJ46" s="443"/>
      <c r="AK46" s="443"/>
      <c r="AL46" s="443"/>
      <c r="AM46" s="443"/>
      <c r="AN46" s="443"/>
      <c r="AO46" s="443"/>
      <c r="AP46" s="443"/>
      <c r="AQ46" s="467" t="s">
        <v>3489</v>
      </c>
      <c r="AR46" s="443"/>
      <c r="AS46" s="443"/>
      <c r="AT46" s="443"/>
      <c r="AU46" s="443"/>
      <c r="AV46" s="445"/>
      <c r="AW46" s="443"/>
      <c r="AX46" s="443"/>
      <c r="AY46" s="443"/>
    </row>
    <row r="47" spans="1:51" ht="15">
      <c r="A47" s="896"/>
      <c r="B47" s="440" t="s">
        <v>1032</v>
      </c>
      <c r="C47" s="457" t="s">
        <v>3522</v>
      </c>
      <c r="D47" s="462"/>
      <c r="E47" s="443"/>
      <c r="F47" s="443"/>
      <c r="G47" s="443"/>
      <c r="H47" s="904" t="s">
        <v>3523</v>
      </c>
      <c r="I47" s="905"/>
      <c r="J47" s="905"/>
      <c r="K47" s="905"/>
      <c r="L47" s="905"/>
      <c r="M47" s="905"/>
      <c r="N47" s="905"/>
      <c r="O47" s="905"/>
      <c r="P47" s="905"/>
      <c r="Q47" s="905"/>
      <c r="R47" s="905"/>
      <c r="S47" s="905"/>
      <c r="T47" s="905"/>
      <c r="U47" s="905"/>
      <c r="V47" s="905"/>
      <c r="W47" s="905"/>
      <c r="X47" s="905"/>
      <c r="Y47" s="905"/>
      <c r="Z47" s="905"/>
      <c r="AA47" s="905"/>
      <c r="AB47" s="905"/>
      <c r="AC47" s="905"/>
      <c r="AD47" s="905"/>
      <c r="AE47" s="905"/>
      <c r="AF47" s="905"/>
      <c r="AG47" s="905"/>
      <c r="AH47" s="905"/>
      <c r="AI47" s="905"/>
      <c r="AJ47" s="905"/>
      <c r="AK47" s="905"/>
      <c r="AL47" s="905"/>
      <c r="AM47" s="905"/>
      <c r="AN47" s="905"/>
      <c r="AO47" s="905"/>
      <c r="AP47" s="905"/>
      <c r="AQ47" s="905"/>
      <c r="AR47" s="905"/>
      <c r="AS47" s="905"/>
      <c r="AT47" s="905"/>
      <c r="AU47" s="905"/>
      <c r="AV47" s="905"/>
      <c r="AW47" s="905"/>
      <c r="AX47" s="905"/>
      <c r="AY47" s="906"/>
    </row>
    <row r="48" spans="1:51" ht="15">
      <c r="A48" s="896"/>
      <c r="B48" s="440" t="s">
        <v>384</v>
      </c>
      <c r="C48" s="473" t="s">
        <v>964</v>
      </c>
      <c r="D48" s="462"/>
      <c r="E48" s="449" t="s">
        <v>3489</v>
      </c>
      <c r="F48" s="449" t="s">
        <v>3489</v>
      </c>
      <c r="G48" s="443"/>
      <c r="H48" s="443"/>
      <c r="I48" s="443"/>
      <c r="J48" s="449" t="s">
        <v>3489</v>
      </c>
      <c r="K48" s="443"/>
      <c r="L48" s="443"/>
      <c r="M48" s="443"/>
      <c r="N48" s="443"/>
      <c r="O48" s="443"/>
      <c r="P48" s="449" t="s">
        <v>3489</v>
      </c>
      <c r="Q48" s="444"/>
      <c r="R48" s="444"/>
      <c r="S48" s="449" t="s">
        <v>3489</v>
      </c>
      <c r="T48" s="443"/>
      <c r="U48" s="444"/>
      <c r="V48" s="444"/>
      <c r="W48" s="444"/>
      <c r="X48" s="444"/>
      <c r="Y48" s="443"/>
      <c r="Z48" s="443"/>
      <c r="AA48" s="443"/>
      <c r="AB48" s="443"/>
      <c r="AC48" s="443"/>
      <c r="AD48" s="443"/>
      <c r="AE48" s="443"/>
      <c r="AF48" s="443"/>
      <c r="AG48" s="449" t="s">
        <v>3489</v>
      </c>
      <c r="AH48" s="443"/>
      <c r="AI48" s="443"/>
      <c r="AJ48" s="443"/>
      <c r="AK48" s="443"/>
      <c r="AL48" s="443"/>
      <c r="AM48" s="449" t="s">
        <v>3489</v>
      </c>
      <c r="AN48" s="443"/>
      <c r="AO48" s="443"/>
      <c r="AP48" s="443"/>
      <c r="AQ48" s="443"/>
      <c r="AR48" s="443"/>
      <c r="AS48" s="443"/>
      <c r="AT48" s="443"/>
      <c r="AU48" s="443"/>
      <c r="AV48" s="445"/>
      <c r="AW48" s="443"/>
      <c r="AX48" s="443"/>
      <c r="AY48" s="443"/>
    </row>
    <row r="49" spans="1:51">
      <c r="A49" s="894" t="s">
        <v>3524</v>
      </c>
      <c r="B49" s="894"/>
      <c r="C49" s="895"/>
      <c r="D49" s="469">
        <v>3</v>
      </c>
      <c r="E49" s="469">
        <v>2</v>
      </c>
      <c r="F49" s="469">
        <v>1</v>
      </c>
      <c r="G49" s="469">
        <v>1</v>
      </c>
      <c r="H49" s="469">
        <v>2</v>
      </c>
      <c r="I49" s="469">
        <f t="shared" ref="I49:O49" si="1">COUNTIF(I35:I48,"*VOID*")</f>
        <v>5</v>
      </c>
      <c r="J49" s="469">
        <f t="shared" si="1"/>
        <v>1</v>
      </c>
      <c r="K49" s="469">
        <f t="shared" si="1"/>
        <v>4</v>
      </c>
      <c r="L49" s="469">
        <f t="shared" si="1"/>
        <v>1</v>
      </c>
      <c r="M49" s="469">
        <f t="shared" si="1"/>
        <v>1</v>
      </c>
      <c r="N49" s="469">
        <f t="shared" si="1"/>
        <v>2</v>
      </c>
      <c r="O49" s="469">
        <f t="shared" si="1"/>
        <v>3</v>
      </c>
      <c r="P49" s="469">
        <v>5</v>
      </c>
      <c r="Q49" s="469">
        <v>5</v>
      </c>
      <c r="R49" s="469">
        <v>1</v>
      </c>
      <c r="S49" s="469">
        <v>2</v>
      </c>
      <c r="T49" s="469">
        <v>2</v>
      </c>
      <c r="U49" s="469">
        <v>2</v>
      </c>
      <c r="V49" s="469">
        <v>2</v>
      </c>
      <c r="W49" s="469">
        <v>2</v>
      </c>
      <c r="X49" s="469">
        <v>1</v>
      </c>
      <c r="Y49" s="469">
        <v>0</v>
      </c>
      <c r="Z49" s="469">
        <v>2</v>
      </c>
      <c r="AA49" s="469">
        <v>2</v>
      </c>
      <c r="AB49" s="469">
        <v>2</v>
      </c>
      <c r="AC49" s="469">
        <v>0</v>
      </c>
      <c r="AD49" s="469">
        <v>2</v>
      </c>
      <c r="AE49" s="469">
        <v>1</v>
      </c>
      <c r="AF49" s="469">
        <v>1</v>
      </c>
      <c r="AG49" s="469">
        <v>2</v>
      </c>
      <c r="AH49" s="469">
        <v>2</v>
      </c>
      <c r="AI49" s="469">
        <v>1</v>
      </c>
      <c r="AJ49" s="469">
        <v>2</v>
      </c>
      <c r="AK49" s="469">
        <v>2</v>
      </c>
      <c r="AL49" s="470">
        <v>1</v>
      </c>
      <c r="AM49" s="469">
        <v>6</v>
      </c>
      <c r="AN49" s="469">
        <v>3</v>
      </c>
      <c r="AO49" s="469">
        <v>1</v>
      </c>
      <c r="AP49" s="469">
        <v>3</v>
      </c>
      <c r="AQ49" s="469">
        <v>2</v>
      </c>
      <c r="AR49" s="469">
        <v>1</v>
      </c>
      <c r="AS49" s="469">
        <v>2</v>
      </c>
      <c r="AT49" s="469">
        <v>1</v>
      </c>
      <c r="AU49" s="469">
        <v>0</v>
      </c>
      <c r="AV49" s="471">
        <v>1</v>
      </c>
      <c r="AW49" s="471">
        <v>0</v>
      </c>
      <c r="AX49" s="471">
        <v>0</v>
      </c>
      <c r="AY49" s="469">
        <v>1</v>
      </c>
    </row>
    <row r="50" spans="1:51" ht="15" customHeight="1">
      <c r="A50" s="896" t="s">
        <v>990</v>
      </c>
      <c r="B50" s="897" t="s">
        <v>2944</v>
      </c>
      <c r="C50" s="465" t="s">
        <v>3525</v>
      </c>
      <c r="D50" s="443"/>
      <c r="E50" s="443"/>
      <c r="F50" s="443"/>
      <c r="G50" s="443"/>
      <c r="H50" s="443"/>
      <c r="I50" s="443"/>
      <c r="J50" s="443"/>
      <c r="K50" s="443"/>
      <c r="L50" s="443"/>
      <c r="M50" s="443"/>
      <c r="N50" s="443"/>
      <c r="O50" s="443"/>
      <c r="P50" s="444"/>
      <c r="Q50" s="444"/>
      <c r="R50" s="444"/>
      <c r="S50" s="444"/>
      <c r="T50" s="444"/>
      <c r="U50" s="444"/>
      <c r="V50" s="444"/>
      <c r="W50" s="444"/>
      <c r="X50" s="444"/>
      <c r="Y50" s="443"/>
      <c r="Z50" s="443"/>
      <c r="AA50" s="443"/>
      <c r="AB50" s="443"/>
      <c r="AC50" s="443"/>
      <c r="AD50" s="443"/>
      <c r="AE50" s="443"/>
      <c r="AF50" s="443"/>
      <c r="AG50" s="443"/>
      <c r="AH50" s="443"/>
      <c r="AI50" s="443"/>
      <c r="AJ50" s="443"/>
      <c r="AK50" s="443"/>
      <c r="AL50" s="443"/>
      <c r="AM50" s="443"/>
      <c r="AN50" s="443"/>
      <c r="AO50" s="443"/>
      <c r="AP50" s="443"/>
      <c r="AQ50" s="443"/>
      <c r="AR50" s="443"/>
      <c r="AS50" s="443"/>
      <c r="AT50" s="443"/>
      <c r="AU50" s="443"/>
      <c r="AV50" s="445"/>
      <c r="AW50" s="443"/>
      <c r="AX50" s="443"/>
      <c r="AY50" s="443"/>
    </row>
    <row r="51" spans="1:51" ht="15">
      <c r="A51" s="896"/>
      <c r="B51" s="898"/>
      <c r="C51" s="465" t="s">
        <v>2956</v>
      </c>
      <c r="D51" s="462"/>
      <c r="E51" s="443"/>
      <c r="F51" s="443"/>
      <c r="G51" s="443"/>
      <c r="H51" s="443"/>
      <c r="I51" s="443"/>
      <c r="J51" s="443"/>
      <c r="K51" s="443"/>
      <c r="L51" s="443"/>
      <c r="M51" s="443"/>
      <c r="N51" s="443"/>
      <c r="O51" s="443"/>
      <c r="P51" s="444"/>
      <c r="Q51" s="444"/>
      <c r="R51" s="444"/>
      <c r="S51" s="449" t="s">
        <v>3489</v>
      </c>
      <c r="T51" s="444"/>
      <c r="U51" s="444"/>
      <c r="V51" s="444"/>
      <c r="W51" s="444"/>
      <c r="X51" s="444"/>
      <c r="Y51" s="443"/>
      <c r="Z51" s="443"/>
      <c r="AA51" s="443"/>
      <c r="AB51" s="443"/>
      <c r="AC51" s="443"/>
      <c r="AD51" s="443"/>
      <c r="AE51" s="443"/>
      <c r="AF51" s="443"/>
      <c r="AG51" s="443"/>
      <c r="AH51" s="443"/>
      <c r="AI51" s="443"/>
      <c r="AJ51" s="443"/>
      <c r="AK51" s="443"/>
      <c r="AL51" s="443"/>
      <c r="AM51" s="443"/>
      <c r="AN51" s="443"/>
      <c r="AO51" s="443"/>
      <c r="AP51" s="443"/>
      <c r="AQ51" s="443"/>
      <c r="AR51" s="443"/>
      <c r="AS51" s="443"/>
      <c r="AT51" s="443"/>
      <c r="AU51" s="443"/>
      <c r="AV51" s="445"/>
      <c r="AW51" s="443"/>
      <c r="AX51" s="443"/>
      <c r="AY51" s="443"/>
    </row>
    <row r="52" spans="1:51" ht="15">
      <c r="A52" s="896"/>
      <c r="B52" s="899"/>
      <c r="C52" s="465" t="s">
        <v>3526</v>
      </c>
      <c r="D52" s="462"/>
      <c r="E52" s="443"/>
      <c r="F52" s="443"/>
      <c r="G52" s="443"/>
      <c r="H52" s="443"/>
      <c r="I52" s="443"/>
      <c r="J52" s="443"/>
      <c r="K52" s="443"/>
      <c r="L52" s="443"/>
      <c r="M52" s="443"/>
      <c r="N52" s="443"/>
      <c r="O52" s="443"/>
      <c r="P52" s="444"/>
      <c r="Q52" s="444"/>
      <c r="R52" s="444"/>
      <c r="S52" s="444"/>
      <c r="T52" s="444"/>
      <c r="U52" s="444"/>
      <c r="V52" s="444"/>
      <c r="W52" s="444"/>
      <c r="X52" s="444"/>
      <c r="Y52" s="443"/>
      <c r="Z52" s="443"/>
      <c r="AA52" s="443"/>
      <c r="AB52" s="443"/>
      <c r="AC52" s="443"/>
      <c r="AD52" s="443"/>
      <c r="AE52" s="443"/>
      <c r="AF52" s="443"/>
      <c r="AG52" s="443"/>
      <c r="AH52" s="443"/>
      <c r="AI52" s="443"/>
      <c r="AJ52" s="443"/>
      <c r="AK52" s="443"/>
      <c r="AL52" s="443"/>
      <c r="AM52" s="443"/>
      <c r="AN52" s="443"/>
      <c r="AO52" s="443"/>
      <c r="AP52" s="443"/>
      <c r="AQ52" s="443"/>
      <c r="AR52" s="443"/>
      <c r="AS52" s="443"/>
      <c r="AT52" s="443"/>
      <c r="AU52" s="443"/>
      <c r="AV52" s="445"/>
      <c r="AW52" s="443"/>
      <c r="AX52" s="443"/>
      <c r="AY52" s="443"/>
    </row>
    <row r="53" spans="1:51" ht="15" customHeight="1">
      <c r="A53" s="896"/>
      <c r="B53" s="897" t="s">
        <v>3066</v>
      </c>
      <c r="C53" s="465" t="s">
        <v>1661</v>
      </c>
      <c r="D53" s="462"/>
      <c r="E53" s="443"/>
      <c r="F53" s="443"/>
      <c r="G53" s="443"/>
      <c r="H53" s="443"/>
      <c r="I53" s="443"/>
      <c r="J53" s="443"/>
      <c r="K53" s="443"/>
      <c r="L53" s="443"/>
      <c r="M53" s="443"/>
      <c r="N53" s="449" t="s">
        <v>3489</v>
      </c>
      <c r="O53" s="443"/>
      <c r="P53" s="449" t="s">
        <v>3489</v>
      </c>
      <c r="Q53" s="449" t="s">
        <v>3489</v>
      </c>
      <c r="R53" s="444"/>
      <c r="S53" s="449" t="s">
        <v>3489</v>
      </c>
      <c r="T53" s="444"/>
      <c r="U53" s="444"/>
      <c r="V53" s="444"/>
      <c r="W53" s="444"/>
      <c r="X53" s="444"/>
      <c r="Y53" s="443"/>
      <c r="Z53" s="449" t="s">
        <v>3489</v>
      </c>
      <c r="AA53" s="443"/>
      <c r="AB53" s="443"/>
      <c r="AC53" s="443"/>
      <c r="AD53" s="449" t="s">
        <v>3489</v>
      </c>
      <c r="AE53" s="443"/>
      <c r="AF53" s="443"/>
      <c r="AG53" s="449" t="s">
        <v>3489</v>
      </c>
      <c r="AH53" s="443"/>
      <c r="AI53" s="443"/>
      <c r="AJ53" s="449" t="s">
        <v>3489</v>
      </c>
      <c r="AK53" s="443"/>
      <c r="AL53" s="449" t="s">
        <v>3489</v>
      </c>
      <c r="AM53" s="443"/>
      <c r="AN53" s="443"/>
      <c r="AO53" s="449" t="s">
        <v>3489</v>
      </c>
      <c r="AP53" s="443"/>
      <c r="AQ53" s="443"/>
      <c r="AR53" s="443"/>
      <c r="AS53" s="458" t="s">
        <v>3489</v>
      </c>
      <c r="AT53" s="445"/>
      <c r="AU53" s="458" t="s">
        <v>3489</v>
      </c>
      <c r="AV53" s="445"/>
      <c r="AW53" s="443"/>
      <c r="AX53" s="443"/>
      <c r="AY53" s="443"/>
    </row>
    <row r="54" spans="1:51" ht="15">
      <c r="A54" s="896"/>
      <c r="B54" s="898"/>
      <c r="C54" s="465" t="s">
        <v>309</v>
      </c>
      <c r="D54" s="449" t="s">
        <v>3489</v>
      </c>
      <c r="E54" s="443"/>
      <c r="F54" s="443"/>
      <c r="G54" s="449" t="s">
        <v>3489</v>
      </c>
      <c r="H54" s="443"/>
      <c r="I54" s="455" t="s">
        <v>1475</v>
      </c>
      <c r="J54" s="449" t="s">
        <v>3489</v>
      </c>
      <c r="K54" s="443"/>
      <c r="L54" s="443"/>
      <c r="M54" s="449" t="s">
        <v>3489</v>
      </c>
      <c r="N54" s="443"/>
      <c r="O54" s="443"/>
      <c r="P54" s="449" t="s">
        <v>3489</v>
      </c>
      <c r="Q54" s="444"/>
      <c r="R54" s="449" t="s">
        <v>3489</v>
      </c>
      <c r="S54" s="444"/>
      <c r="T54" s="449" t="s">
        <v>3489</v>
      </c>
      <c r="U54" s="444"/>
      <c r="V54" s="444"/>
      <c r="W54" s="444"/>
      <c r="X54" s="444"/>
      <c r="Y54" s="443"/>
      <c r="Z54" s="443"/>
      <c r="AA54" s="443"/>
      <c r="AB54" s="443"/>
      <c r="AC54" s="443"/>
      <c r="AD54" s="443"/>
      <c r="AE54" s="443"/>
      <c r="AF54" s="443"/>
      <c r="AG54" s="456" t="s">
        <v>1475</v>
      </c>
      <c r="AH54" s="443"/>
      <c r="AI54" s="449" t="s">
        <v>3489</v>
      </c>
      <c r="AJ54" s="443"/>
      <c r="AK54" s="443"/>
      <c r="AL54" s="443"/>
      <c r="AM54" s="443"/>
      <c r="AN54" s="443"/>
      <c r="AO54" s="443"/>
      <c r="AP54" s="443"/>
      <c r="AQ54" s="449" t="s">
        <v>3489</v>
      </c>
      <c r="AR54" s="443"/>
      <c r="AS54" s="443"/>
      <c r="AT54" s="443"/>
      <c r="AU54" s="458" t="s">
        <v>3489</v>
      </c>
      <c r="AV54" s="445"/>
      <c r="AW54" s="443"/>
      <c r="AX54" s="443"/>
      <c r="AY54" s="443"/>
    </row>
    <row r="55" spans="1:51" ht="15">
      <c r="A55" s="896"/>
      <c r="B55" s="898"/>
      <c r="C55" s="465" t="s">
        <v>208</v>
      </c>
      <c r="D55" s="462"/>
      <c r="E55" s="443"/>
      <c r="F55" s="443"/>
      <c r="G55" s="449" t="s">
        <v>3489</v>
      </c>
      <c r="H55" s="443"/>
      <c r="I55" s="443"/>
      <c r="J55" s="449" t="s">
        <v>3489</v>
      </c>
      <c r="K55" s="443"/>
      <c r="L55" s="443"/>
      <c r="M55" s="443"/>
      <c r="N55" s="443"/>
      <c r="O55" s="443"/>
      <c r="P55" s="444"/>
      <c r="Q55" s="444"/>
      <c r="R55" s="444"/>
      <c r="S55" s="444"/>
      <c r="T55" s="444"/>
      <c r="U55" s="444"/>
      <c r="V55" s="444"/>
      <c r="W55" s="444"/>
      <c r="X55" s="444"/>
      <c r="Y55" s="443"/>
      <c r="Z55" s="443"/>
      <c r="AA55" s="443"/>
      <c r="AB55" s="443"/>
      <c r="AC55" s="443"/>
      <c r="AD55" s="443"/>
      <c r="AE55" s="443"/>
      <c r="AF55" s="443"/>
      <c r="AG55" s="443"/>
      <c r="AH55" s="449" t="s">
        <v>3489</v>
      </c>
      <c r="AI55" s="443"/>
      <c r="AJ55" s="443"/>
      <c r="AK55" s="443"/>
      <c r="AL55" s="443"/>
      <c r="AM55" s="443"/>
      <c r="AN55" s="443"/>
      <c r="AO55" s="443"/>
      <c r="AP55" s="443"/>
      <c r="AQ55" s="443"/>
      <c r="AR55" s="443"/>
      <c r="AS55" s="443"/>
      <c r="AT55" s="443"/>
      <c r="AU55" s="443"/>
      <c r="AV55" s="445"/>
      <c r="AW55" s="443"/>
      <c r="AX55" s="458" t="s">
        <v>3489</v>
      </c>
      <c r="AY55" s="443"/>
    </row>
    <row r="56" spans="1:51" ht="15">
      <c r="A56" s="896"/>
      <c r="B56" s="899"/>
      <c r="C56" s="465" t="s">
        <v>3527</v>
      </c>
      <c r="D56" s="474"/>
      <c r="E56" s="449" t="s">
        <v>3489</v>
      </c>
      <c r="F56" s="444"/>
      <c r="G56" s="449" t="s">
        <v>3489</v>
      </c>
      <c r="H56" s="444"/>
      <c r="I56" s="443"/>
      <c r="J56" s="449" t="s">
        <v>3489</v>
      </c>
      <c r="K56" s="444"/>
      <c r="L56" s="443"/>
      <c r="M56" s="449" t="s">
        <v>3489</v>
      </c>
      <c r="N56" s="449" t="s">
        <v>3489</v>
      </c>
      <c r="O56" s="443"/>
      <c r="P56" s="444"/>
      <c r="Q56" s="444"/>
      <c r="R56" s="444"/>
      <c r="S56" s="444"/>
      <c r="T56" s="444"/>
      <c r="U56" s="444"/>
      <c r="V56" s="444"/>
      <c r="W56" s="444"/>
      <c r="X56" s="444"/>
      <c r="Y56" s="449" t="s">
        <v>3489</v>
      </c>
      <c r="Z56" s="449" t="s">
        <v>3489</v>
      </c>
      <c r="AA56" s="443"/>
      <c r="AB56" s="449" t="s">
        <v>3489</v>
      </c>
      <c r="AC56" s="443"/>
      <c r="AD56" s="449" t="s">
        <v>3489</v>
      </c>
      <c r="AE56" s="449" t="s">
        <v>3489</v>
      </c>
      <c r="AF56" s="443"/>
      <c r="AG56" s="443"/>
      <c r="AH56" s="449" t="s">
        <v>3489</v>
      </c>
      <c r="AI56" s="443"/>
      <c r="AJ56" s="454" t="s">
        <v>3489</v>
      </c>
      <c r="AK56" s="443"/>
      <c r="AL56" s="449" t="s">
        <v>3489</v>
      </c>
      <c r="AM56" s="449" t="s">
        <v>3489</v>
      </c>
      <c r="AN56" s="443"/>
      <c r="AO56" s="449" t="s">
        <v>3489</v>
      </c>
      <c r="AP56" s="443"/>
      <c r="AQ56" s="449" t="s">
        <v>3489</v>
      </c>
      <c r="AR56" s="443"/>
      <c r="AS56" s="449" t="s">
        <v>3489</v>
      </c>
      <c r="AT56" s="458" t="s">
        <v>3489</v>
      </c>
      <c r="AU56" s="449" t="s">
        <v>3489</v>
      </c>
      <c r="AV56" s="445"/>
      <c r="AW56" s="443"/>
      <c r="AX56" s="443"/>
      <c r="AY56" s="443"/>
    </row>
    <row r="57" spans="1:51">
      <c r="A57" s="896"/>
      <c r="B57" s="897" t="s">
        <v>212</v>
      </c>
      <c r="C57" s="441" t="s">
        <v>3528</v>
      </c>
      <c r="D57" s="442"/>
      <c r="E57" s="443"/>
      <c r="F57" s="443"/>
      <c r="G57" s="443"/>
      <c r="H57" s="443"/>
      <c r="I57" s="443"/>
      <c r="J57" s="443"/>
      <c r="K57" s="443"/>
      <c r="L57" s="443"/>
      <c r="M57" s="443"/>
      <c r="N57" s="443"/>
      <c r="O57" s="443"/>
      <c r="P57" s="449" t="s">
        <v>3489</v>
      </c>
      <c r="Q57" s="444"/>
      <c r="R57" s="449" t="s">
        <v>3489</v>
      </c>
      <c r="S57" s="444"/>
      <c r="T57" s="449" t="s">
        <v>3489</v>
      </c>
      <c r="U57" s="456" t="s">
        <v>2550</v>
      </c>
      <c r="V57" s="449" t="s">
        <v>3489</v>
      </c>
      <c r="W57" s="444"/>
      <c r="X57" s="444"/>
      <c r="Y57" s="443"/>
      <c r="Z57" s="443"/>
      <c r="AA57" s="443"/>
      <c r="AB57" s="443"/>
      <c r="AC57" s="443"/>
      <c r="AD57" s="443"/>
      <c r="AE57" s="443"/>
      <c r="AF57" s="443"/>
      <c r="AG57" s="443"/>
      <c r="AH57" s="443"/>
      <c r="AI57" s="443"/>
      <c r="AJ57" s="443"/>
      <c r="AK57" s="443"/>
      <c r="AL57" s="443"/>
      <c r="AM57" s="443"/>
      <c r="AN57" s="443"/>
      <c r="AO57" s="443"/>
      <c r="AP57" s="443"/>
      <c r="AQ57" s="443"/>
      <c r="AR57" s="443"/>
      <c r="AS57" s="443"/>
      <c r="AT57" s="443"/>
      <c r="AU57" s="443"/>
      <c r="AV57" s="445"/>
      <c r="AW57" s="443"/>
      <c r="AX57" s="443"/>
      <c r="AY57" s="443"/>
    </row>
    <row r="58" spans="1:51">
      <c r="A58" s="896"/>
      <c r="B58" s="898"/>
      <c r="C58" s="441" t="s">
        <v>3529</v>
      </c>
      <c r="D58" s="442"/>
      <c r="E58" s="443"/>
      <c r="F58" s="443"/>
      <c r="G58" s="443"/>
      <c r="H58" s="443"/>
      <c r="I58" s="443"/>
      <c r="J58" s="449" t="s">
        <v>3489</v>
      </c>
      <c r="K58" s="443"/>
      <c r="L58" s="443"/>
      <c r="M58" s="449" t="s">
        <v>3489</v>
      </c>
      <c r="N58" s="443"/>
      <c r="O58" s="449" t="s">
        <v>3489</v>
      </c>
      <c r="P58" s="449" t="s">
        <v>3489</v>
      </c>
      <c r="Q58" s="444"/>
      <c r="R58" s="444"/>
      <c r="S58" s="444"/>
      <c r="T58" s="444"/>
      <c r="U58" s="449" t="s">
        <v>3489</v>
      </c>
      <c r="V58" s="444"/>
      <c r="W58" s="449" t="s">
        <v>3489</v>
      </c>
      <c r="X58" s="444"/>
      <c r="Y58" s="475" t="s">
        <v>3489</v>
      </c>
      <c r="Z58" s="443"/>
      <c r="AA58" s="443"/>
      <c r="AB58" s="443"/>
      <c r="AC58" s="443"/>
      <c r="AD58" s="443"/>
      <c r="AE58" s="443"/>
      <c r="AF58" s="454" t="s">
        <v>3489</v>
      </c>
      <c r="AG58" s="443"/>
      <c r="AH58" s="449" t="s">
        <v>3489</v>
      </c>
      <c r="AI58" s="443"/>
      <c r="AJ58" s="456" t="s">
        <v>2771</v>
      </c>
      <c r="AK58" s="456" t="s">
        <v>2771</v>
      </c>
      <c r="AL58" s="449" t="s">
        <v>3489</v>
      </c>
      <c r="AM58" s="449" t="s">
        <v>3489</v>
      </c>
      <c r="AN58" s="443"/>
      <c r="AO58" s="443"/>
      <c r="AP58" s="443"/>
      <c r="AQ58" s="449" t="s">
        <v>3489</v>
      </c>
      <c r="AR58" s="443"/>
      <c r="AS58" s="443"/>
      <c r="AT58" s="443"/>
      <c r="AU58" s="443"/>
      <c r="AV58" s="445"/>
      <c r="AW58" s="443"/>
      <c r="AX58" s="443"/>
      <c r="AY58" s="443"/>
    </row>
    <row r="59" spans="1:51">
      <c r="A59" s="896"/>
      <c r="B59" s="898"/>
      <c r="C59" s="441" t="s">
        <v>3530</v>
      </c>
      <c r="D59" s="442"/>
      <c r="E59" s="443"/>
      <c r="F59" s="443"/>
      <c r="G59" s="443"/>
      <c r="H59" s="449" t="s">
        <v>3489</v>
      </c>
      <c r="I59" s="455" t="s">
        <v>2568</v>
      </c>
      <c r="J59" s="443"/>
      <c r="K59" s="455" t="s">
        <v>2568</v>
      </c>
      <c r="L59" s="443"/>
      <c r="M59" s="443"/>
      <c r="N59" s="443"/>
      <c r="O59" s="443"/>
      <c r="P59" s="444"/>
      <c r="Q59" s="449" t="s">
        <v>3489</v>
      </c>
      <c r="R59" s="444"/>
      <c r="S59" s="444"/>
      <c r="T59" s="444"/>
      <c r="U59" s="444"/>
      <c r="V59" s="444"/>
      <c r="W59" s="444"/>
      <c r="X59" s="444"/>
      <c r="Y59" s="456" t="s">
        <v>2568</v>
      </c>
      <c r="Z59" s="443"/>
      <c r="AA59" s="456" t="s">
        <v>2568</v>
      </c>
      <c r="AB59" s="443"/>
      <c r="AC59" s="443"/>
      <c r="AD59" s="449" t="s">
        <v>3489</v>
      </c>
      <c r="AE59" s="443"/>
      <c r="AF59" s="449" t="s">
        <v>3489</v>
      </c>
      <c r="AG59" s="443"/>
      <c r="AH59" s="443"/>
      <c r="AI59" s="443"/>
      <c r="AJ59" s="443"/>
      <c r="AK59" s="456" t="s">
        <v>2568</v>
      </c>
      <c r="AL59" s="443"/>
      <c r="AM59" s="456" t="s">
        <v>2568</v>
      </c>
      <c r="AN59" s="443"/>
      <c r="AO59" s="443"/>
      <c r="AP59" s="443"/>
      <c r="AQ59" s="443"/>
      <c r="AR59" s="456" t="s">
        <v>2568</v>
      </c>
      <c r="AS59" s="443"/>
      <c r="AT59" s="443"/>
      <c r="AU59" s="443"/>
      <c r="AV59" s="445"/>
      <c r="AW59" s="443"/>
      <c r="AX59" s="443"/>
      <c r="AY59" s="443"/>
    </row>
    <row r="60" spans="1:51">
      <c r="A60" s="896"/>
      <c r="B60" s="898"/>
      <c r="C60" s="441" t="s">
        <v>3531</v>
      </c>
      <c r="D60" s="460"/>
      <c r="E60" s="443"/>
      <c r="F60" s="449" t="s">
        <v>3489</v>
      </c>
      <c r="G60" s="443"/>
      <c r="H60" s="443"/>
      <c r="I60" s="443"/>
      <c r="J60" s="449" t="s">
        <v>3489</v>
      </c>
      <c r="K60" s="443"/>
      <c r="L60" s="443"/>
      <c r="M60" s="443"/>
      <c r="N60" s="455" t="s">
        <v>2624</v>
      </c>
      <c r="O60" s="449" t="s">
        <v>3489</v>
      </c>
      <c r="P60" s="444"/>
      <c r="Q60" s="444"/>
      <c r="R60" s="444"/>
      <c r="S60" s="444"/>
      <c r="T60" s="444"/>
      <c r="U60" s="444"/>
      <c r="V60" s="444"/>
      <c r="W60" s="456" t="s">
        <v>2624</v>
      </c>
      <c r="X60" s="456" t="s">
        <v>2624</v>
      </c>
      <c r="Y60" s="443"/>
      <c r="Z60" s="449" t="s">
        <v>3489</v>
      </c>
      <c r="AA60" s="443"/>
      <c r="AB60" s="443"/>
      <c r="AC60" s="443"/>
      <c r="AD60" s="443"/>
      <c r="AE60" s="443"/>
      <c r="AF60" s="443"/>
      <c r="AG60" s="443"/>
      <c r="AH60" s="443"/>
      <c r="AI60" s="456" t="s">
        <v>2624</v>
      </c>
      <c r="AJ60" s="443"/>
      <c r="AK60" s="449" t="s">
        <v>3489</v>
      </c>
      <c r="AL60" s="443"/>
      <c r="AM60" s="449" t="s">
        <v>3489</v>
      </c>
      <c r="AN60" s="449" t="s">
        <v>3489</v>
      </c>
      <c r="AO60" s="443"/>
      <c r="AP60" s="443"/>
      <c r="AQ60" s="449" t="s">
        <v>3489</v>
      </c>
      <c r="AR60" s="443"/>
      <c r="AS60" s="443"/>
      <c r="AT60" s="443"/>
      <c r="AU60" s="456" t="s">
        <v>2624</v>
      </c>
      <c r="AV60" s="445"/>
      <c r="AW60" s="443"/>
      <c r="AX60" s="443"/>
      <c r="AY60" s="443"/>
    </row>
    <row r="61" spans="1:51">
      <c r="A61" s="896"/>
      <c r="B61" s="898"/>
      <c r="C61" s="441" t="s">
        <v>3532</v>
      </c>
      <c r="D61" s="442"/>
      <c r="E61" s="443"/>
      <c r="F61" s="443"/>
      <c r="G61" s="443"/>
      <c r="H61" s="443"/>
      <c r="I61" s="443"/>
      <c r="J61" s="443"/>
      <c r="K61" s="449" t="s">
        <v>3489</v>
      </c>
      <c r="L61" s="443"/>
      <c r="M61" s="449" t="s">
        <v>3489</v>
      </c>
      <c r="N61" s="443"/>
      <c r="O61" s="443"/>
      <c r="P61" s="444"/>
      <c r="Q61" s="444"/>
      <c r="R61" s="449" t="s">
        <v>3489</v>
      </c>
      <c r="S61" s="444"/>
      <c r="T61" s="444"/>
      <c r="U61" s="444"/>
      <c r="V61" s="444"/>
      <c r="W61" s="449" t="s">
        <v>3489</v>
      </c>
      <c r="X61" s="444"/>
      <c r="Y61" s="443"/>
      <c r="Z61" s="443"/>
      <c r="AA61" s="449" t="s">
        <v>3489</v>
      </c>
      <c r="AB61" s="449" t="s">
        <v>3489</v>
      </c>
      <c r="AC61" s="443"/>
      <c r="AD61" s="443"/>
      <c r="AE61" s="449" t="s">
        <v>3489</v>
      </c>
      <c r="AF61" s="443"/>
      <c r="AG61" s="443"/>
      <c r="AH61" s="449" t="s">
        <v>3489</v>
      </c>
      <c r="AI61" s="443"/>
      <c r="AJ61" s="449" t="s">
        <v>3489</v>
      </c>
      <c r="AK61" s="443"/>
      <c r="AL61" s="449" t="s">
        <v>3489</v>
      </c>
      <c r="AM61" s="443"/>
      <c r="AN61" s="443"/>
      <c r="AO61" s="443"/>
      <c r="AP61" s="464" t="s">
        <v>3489</v>
      </c>
      <c r="AQ61" s="459" t="s">
        <v>3489</v>
      </c>
      <c r="AR61" s="449" t="s">
        <v>3489</v>
      </c>
      <c r="AS61" s="443"/>
      <c r="AT61" s="449" t="s">
        <v>3489</v>
      </c>
      <c r="AU61" s="443"/>
      <c r="AV61" s="449" t="s">
        <v>3489</v>
      </c>
      <c r="AW61" s="443"/>
      <c r="AX61" s="443"/>
      <c r="AY61" s="443"/>
    </row>
    <row r="62" spans="1:51" ht="15">
      <c r="A62" s="896"/>
      <c r="B62" s="898"/>
      <c r="C62" s="441" t="s">
        <v>3533</v>
      </c>
      <c r="D62" s="442"/>
      <c r="E62" s="449" t="s">
        <v>3489</v>
      </c>
      <c r="F62" s="443"/>
      <c r="G62" s="449" t="s">
        <v>3489</v>
      </c>
      <c r="H62" s="443"/>
      <c r="I62" s="449" t="s">
        <v>3489</v>
      </c>
      <c r="J62" s="443"/>
      <c r="K62" s="449" t="s">
        <v>3489</v>
      </c>
      <c r="L62" s="443"/>
      <c r="M62" s="907" t="s">
        <v>3534</v>
      </c>
      <c r="N62" s="907"/>
      <c r="O62" s="907"/>
      <c r="P62" s="907"/>
      <c r="Q62" s="907"/>
      <c r="R62" s="907"/>
      <c r="S62" s="907"/>
      <c r="T62" s="907"/>
      <c r="U62" s="907"/>
      <c r="V62" s="907"/>
      <c r="W62" s="907"/>
      <c r="X62" s="456" t="s">
        <v>2568</v>
      </c>
      <c r="Y62" s="443"/>
      <c r="Z62" s="456" t="s">
        <v>2568</v>
      </c>
      <c r="AA62" s="443"/>
      <c r="AB62" s="456" t="s">
        <v>2568</v>
      </c>
      <c r="AC62" s="456" t="s">
        <v>2568</v>
      </c>
      <c r="AD62" s="449" t="s">
        <v>3489</v>
      </c>
      <c r="AE62" s="456" t="s">
        <v>2568</v>
      </c>
      <c r="AF62" s="449" t="s">
        <v>3489</v>
      </c>
      <c r="AG62" s="456" t="s">
        <v>2568</v>
      </c>
      <c r="AH62" s="449" t="s">
        <v>3489</v>
      </c>
      <c r="AI62" s="456" t="s">
        <v>3535</v>
      </c>
      <c r="AJ62" s="449" t="s">
        <v>3489</v>
      </c>
      <c r="AK62" s="443"/>
      <c r="AL62" s="443"/>
      <c r="AM62" s="449" t="s">
        <v>3489</v>
      </c>
      <c r="AN62" s="449" t="s">
        <v>3489</v>
      </c>
      <c r="AO62" s="443"/>
      <c r="AP62" s="443"/>
      <c r="AQ62" s="443"/>
      <c r="AR62" s="443"/>
      <c r="AS62" s="443"/>
      <c r="AT62" s="443"/>
      <c r="AU62" s="443"/>
      <c r="AV62" s="445"/>
      <c r="AW62" s="443"/>
      <c r="AX62" s="443"/>
      <c r="AY62" s="443"/>
    </row>
    <row r="63" spans="1:51">
      <c r="A63" s="896"/>
      <c r="B63" s="899"/>
      <c r="C63" s="441" t="s">
        <v>2542</v>
      </c>
      <c r="D63" s="449" t="s">
        <v>3489</v>
      </c>
      <c r="E63" s="443"/>
      <c r="F63" s="443"/>
      <c r="G63" s="443"/>
      <c r="H63" s="443"/>
      <c r="I63" s="443"/>
      <c r="J63" s="443"/>
      <c r="K63" s="443"/>
      <c r="L63" s="443"/>
      <c r="M63" s="443"/>
      <c r="N63" s="443"/>
      <c r="O63" s="443"/>
      <c r="P63" s="444"/>
      <c r="Q63" s="444"/>
      <c r="R63" s="449" t="s">
        <v>3489</v>
      </c>
      <c r="S63" s="449" t="s">
        <v>3489</v>
      </c>
      <c r="T63" s="444"/>
      <c r="U63" s="449" t="s">
        <v>3489</v>
      </c>
      <c r="V63" s="449" t="s">
        <v>3489</v>
      </c>
      <c r="W63" s="443"/>
      <c r="X63" s="444"/>
      <c r="Y63" s="443"/>
      <c r="Z63" s="443"/>
      <c r="AA63" s="443"/>
      <c r="AB63" s="443"/>
      <c r="AC63" s="443"/>
      <c r="AD63" s="443"/>
      <c r="AE63" s="443"/>
      <c r="AF63" s="443"/>
      <c r="AG63" s="443"/>
      <c r="AH63" s="443"/>
      <c r="AI63" s="443"/>
      <c r="AJ63" s="443"/>
      <c r="AK63" s="443"/>
      <c r="AL63" s="443"/>
      <c r="AM63" s="443"/>
      <c r="AN63" s="443"/>
      <c r="AO63" s="443"/>
      <c r="AP63" s="443"/>
      <c r="AQ63" s="443"/>
      <c r="AR63" s="443"/>
      <c r="AS63" s="443"/>
      <c r="AT63" s="443"/>
      <c r="AU63" s="443"/>
      <c r="AV63" s="445"/>
      <c r="AW63" s="443"/>
      <c r="AX63" s="443"/>
      <c r="AY63" s="443"/>
    </row>
    <row r="64" spans="1:51" ht="15" customHeight="1">
      <c r="A64" s="896"/>
      <c r="B64" s="897" t="s">
        <v>2964</v>
      </c>
      <c r="C64" s="465" t="s">
        <v>3536</v>
      </c>
      <c r="D64" s="449" t="s">
        <v>3489</v>
      </c>
      <c r="E64" s="443"/>
      <c r="F64" s="443"/>
      <c r="G64" s="443"/>
      <c r="H64" s="443"/>
      <c r="I64" s="443"/>
      <c r="J64" s="449" t="s">
        <v>3489</v>
      </c>
      <c r="K64" s="443"/>
      <c r="L64" s="449" t="s">
        <v>3489</v>
      </c>
      <c r="M64" s="443"/>
      <c r="N64" s="443"/>
      <c r="O64" s="443"/>
      <c r="P64" s="444"/>
      <c r="Q64" s="444"/>
      <c r="R64" s="444"/>
      <c r="S64" s="444"/>
      <c r="T64" s="444"/>
      <c r="U64" s="444"/>
      <c r="V64" s="444"/>
      <c r="W64" s="444"/>
      <c r="X64" s="444"/>
      <c r="Y64" s="443"/>
      <c r="Z64" s="443"/>
      <c r="AA64" s="443"/>
      <c r="AB64" s="443"/>
      <c r="AC64" s="443"/>
      <c r="AD64" s="443"/>
      <c r="AE64" s="454" t="s">
        <v>3489</v>
      </c>
      <c r="AF64" s="443"/>
      <c r="AG64" s="443"/>
      <c r="AH64" s="443"/>
      <c r="AI64" s="443"/>
      <c r="AJ64" s="443"/>
      <c r="AK64" s="443"/>
      <c r="AL64" s="443"/>
      <c r="AM64" s="443"/>
      <c r="AN64" s="443"/>
      <c r="AO64" s="443"/>
      <c r="AP64" s="443"/>
      <c r="AQ64" s="443"/>
      <c r="AR64" s="443"/>
      <c r="AS64" s="443"/>
      <c r="AT64" s="443"/>
      <c r="AU64" s="443"/>
      <c r="AV64" s="445"/>
      <c r="AW64" s="443"/>
      <c r="AX64" s="443"/>
      <c r="AY64" s="443"/>
    </row>
    <row r="65" spans="1:51" ht="15">
      <c r="A65" s="896"/>
      <c r="B65" s="898"/>
      <c r="C65" s="465" t="s">
        <v>2976</v>
      </c>
      <c r="D65" s="462"/>
      <c r="E65" s="443"/>
      <c r="F65" s="443"/>
      <c r="G65" s="443"/>
      <c r="H65" s="449" t="s">
        <v>3489</v>
      </c>
      <c r="I65" s="443"/>
      <c r="J65" s="443"/>
      <c r="K65" s="443"/>
      <c r="L65" s="443"/>
      <c r="M65" s="443"/>
      <c r="N65" s="449" t="s">
        <v>3489</v>
      </c>
      <c r="O65" s="443"/>
      <c r="P65" s="444"/>
      <c r="Q65" s="444"/>
      <c r="R65" s="444"/>
      <c r="S65" s="444"/>
      <c r="T65" s="444"/>
      <c r="U65" s="444"/>
      <c r="V65" s="444"/>
      <c r="W65" s="444"/>
      <c r="X65" s="444"/>
      <c r="Y65" s="443"/>
      <c r="Z65" s="443"/>
      <c r="AA65" s="443"/>
      <c r="AB65" s="443"/>
      <c r="AC65" s="443"/>
      <c r="AD65" s="443"/>
      <c r="AE65" s="443"/>
      <c r="AF65" s="443"/>
      <c r="AG65" s="443"/>
      <c r="AH65" s="443"/>
      <c r="AI65" s="443"/>
      <c r="AJ65" s="443"/>
      <c r="AK65" s="443"/>
      <c r="AL65" s="454" t="s">
        <v>3489</v>
      </c>
      <c r="AM65" s="443"/>
      <c r="AN65" s="443"/>
      <c r="AO65" s="443"/>
      <c r="AP65" s="443"/>
      <c r="AQ65" s="443"/>
      <c r="AR65" s="443"/>
      <c r="AS65" s="443"/>
      <c r="AT65" s="443"/>
      <c r="AU65" s="443"/>
      <c r="AV65" s="466" t="s">
        <v>3489</v>
      </c>
      <c r="AW65" s="443"/>
      <c r="AX65" s="443"/>
      <c r="AY65" s="443"/>
    </row>
    <row r="66" spans="1:51" ht="15">
      <c r="A66" s="896"/>
      <c r="B66" s="898"/>
      <c r="C66" s="476" t="s">
        <v>2973</v>
      </c>
      <c r="D66" s="462"/>
      <c r="E66" s="449" t="s">
        <v>3489</v>
      </c>
      <c r="F66" s="443"/>
      <c r="G66" s="443"/>
      <c r="H66" s="443"/>
      <c r="I66" s="443"/>
      <c r="J66" s="449" t="s">
        <v>3489</v>
      </c>
      <c r="K66" s="443"/>
      <c r="L66" s="449" t="s">
        <v>3489</v>
      </c>
      <c r="M66" s="443"/>
      <c r="N66" s="443"/>
      <c r="O66" s="449" t="s">
        <v>3489</v>
      </c>
      <c r="P66" s="444"/>
      <c r="Q66" s="900" t="s">
        <v>3537</v>
      </c>
      <c r="R66" s="900"/>
      <c r="S66" s="900"/>
      <c r="T66" s="900"/>
      <c r="U66" s="900"/>
      <c r="V66" s="900"/>
      <c r="W66" s="444"/>
      <c r="X66" s="444"/>
      <c r="Y66" s="444"/>
      <c r="Z66" s="475" t="s">
        <v>3489</v>
      </c>
      <c r="AA66" s="444"/>
      <c r="AB66" s="443"/>
      <c r="AC66" s="443"/>
      <c r="AD66" s="456" t="s">
        <v>3538</v>
      </c>
      <c r="AE66" s="454" t="s">
        <v>3489</v>
      </c>
      <c r="AF66" s="456" t="s">
        <v>1395</v>
      </c>
      <c r="AG66" s="477" t="s">
        <v>3489</v>
      </c>
      <c r="AH66" s="477" t="s">
        <v>3489</v>
      </c>
      <c r="AI66" s="443"/>
      <c r="AJ66" s="443"/>
      <c r="AK66" s="454" t="s">
        <v>3489</v>
      </c>
      <c r="AL66" s="454" t="s">
        <v>3489</v>
      </c>
      <c r="AM66" s="454" t="s">
        <v>3489</v>
      </c>
      <c r="AN66" s="443"/>
      <c r="AO66" s="443"/>
      <c r="AP66" s="443"/>
      <c r="AQ66" s="467" t="s">
        <v>3489</v>
      </c>
      <c r="AR66" s="466" t="s">
        <v>3489</v>
      </c>
      <c r="AS66" s="478"/>
      <c r="AT66" s="479" t="s">
        <v>3489</v>
      </c>
      <c r="AU66" s="443"/>
      <c r="AV66" s="445"/>
      <c r="AW66" s="443"/>
      <c r="AX66" s="443"/>
      <c r="AY66" s="443"/>
    </row>
    <row r="67" spans="1:51" ht="15">
      <c r="A67" s="896"/>
      <c r="B67" s="898"/>
      <c r="C67" s="465" t="s">
        <v>2966</v>
      </c>
      <c r="D67" s="449" t="s">
        <v>3489</v>
      </c>
      <c r="E67" s="443"/>
      <c r="F67" s="443"/>
      <c r="G67" s="443"/>
      <c r="H67" s="443"/>
      <c r="I67" s="443"/>
      <c r="J67" s="443"/>
      <c r="K67" s="443"/>
      <c r="L67" s="443"/>
      <c r="M67" s="443"/>
      <c r="N67" s="449" t="s">
        <v>3489</v>
      </c>
      <c r="O67" s="443"/>
      <c r="P67" s="444"/>
      <c r="Q67" s="444"/>
      <c r="R67" s="444"/>
      <c r="S67" s="444"/>
      <c r="T67" s="444"/>
      <c r="U67" s="444"/>
      <c r="V67" s="444"/>
      <c r="W67" s="444"/>
      <c r="X67" s="444"/>
      <c r="Y67" s="443"/>
      <c r="Z67" s="443"/>
      <c r="AA67" s="443"/>
      <c r="AB67" s="443"/>
      <c r="AC67" s="443"/>
      <c r="AD67" s="443"/>
      <c r="AE67" s="443"/>
      <c r="AF67" s="443"/>
      <c r="AG67" s="443"/>
      <c r="AH67" s="477" t="s">
        <v>3489</v>
      </c>
      <c r="AI67" s="443"/>
      <c r="AJ67" s="443"/>
      <c r="AK67" s="443"/>
      <c r="AL67" s="443"/>
      <c r="AM67" s="443"/>
      <c r="AN67" s="443"/>
      <c r="AO67" s="443"/>
      <c r="AP67" s="443"/>
      <c r="AQ67" s="480"/>
      <c r="AR67" s="467" t="s">
        <v>3489</v>
      </c>
      <c r="AS67" s="467" t="s">
        <v>3489</v>
      </c>
      <c r="AT67" s="443"/>
      <c r="AU67" s="443"/>
      <c r="AV67" s="445"/>
      <c r="AW67" s="443"/>
      <c r="AX67" s="443"/>
      <c r="AY67" s="443"/>
    </row>
    <row r="68" spans="1:51" ht="15">
      <c r="A68" s="896"/>
      <c r="B68" s="898"/>
      <c r="C68" s="481" t="s">
        <v>3539</v>
      </c>
      <c r="D68" s="462"/>
      <c r="E68" s="443"/>
      <c r="F68" s="443"/>
      <c r="G68" s="443"/>
      <c r="H68" s="443"/>
      <c r="I68" s="449" t="s">
        <v>3489</v>
      </c>
      <c r="J68" s="443"/>
      <c r="K68" s="443"/>
      <c r="L68" s="443"/>
      <c r="M68" s="443"/>
      <c r="N68" s="443"/>
      <c r="O68" s="443"/>
      <c r="P68" s="444"/>
      <c r="Q68" s="444"/>
      <c r="R68" s="901" t="s">
        <v>3540</v>
      </c>
      <c r="S68" s="902"/>
      <c r="T68" s="902"/>
      <c r="U68" s="902"/>
      <c r="V68" s="902"/>
      <c r="W68" s="902"/>
      <c r="X68" s="902"/>
      <c r="Y68" s="902"/>
      <c r="Z68" s="902"/>
      <c r="AA68" s="902"/>
      <c r="AB68" s="902"/>
      <c r="AC68" s="902"/>
      <c r="AD68" s="902"/>
      <c r="AE68" s="902"/>
      <c r="AF68" s="902"/>
      <c r="AG68" s="902"/>
      <c r="AH68" s="902"/>
      <c r="AI68" s="902"/>
      <c r="AJ68" s="902"/>
      <c r="AK68" s="902"/>
      <c r="AL68" s="902"/>
      <c r="AM68" s="902"/>
      <c r="AN68" s="902"/>
      <c r="AO68" s="902"/>
      <c r="AP68" s="902"/>
      <c r="AQ68" s="902"/>
      <c r="AR68" s="902"/>
      <c r="AS68" s="902"/>
      <c r="AT68" s="902"/>
      <c r="AU68" s="902"/>
      <c r="AV68" s="902"/>
      <c r="AW68" s="902"/>
      <c r="AX68" s="902"/>
      <c r="AY68" s="903"/>
    </row>
    <row r="69" spans="1:51" ht="15">
      <c r="A69" s="896"/>
      <c r="B69" s="899"/>
      <c r="C69" s="481" t="s">
        <v>3541</v>
      </c>
      <c r="D69" s="462"/>
      <c r="E69" s="443"/>
      <c r="F69" s="443"/>
      <c r="G69" s="443"/>
      <c r="H69" s="443"/>
      <c r="I69" s="443"/>
      <c r="J69" s="443"/>
      <c r="K69" s="443"/>
      <c r="L69" s="443"/>
      <c r="M69" s="443"/>
      <c r="N69" s="443"/>
      <c r="O69" s="449" t="s">
        <v>3489</v>
      </c>
      <c r="P69" s="449" t="s">
        <v>3489</v>
      </c>
      <c r="Q69" s="444"/>
      <c r="R69" s="901" t="s">
        <v>3542</v>
      </c>
      <c r="S69" s="902"/>
      <c r="T69" s="902"/>
      <c r="U69" s="902"/>
      <c r="V69" s="902"/>
      <c r="W69" s="902"/>
      <c r="X69" s="902"/>
      <c r="Y69" s="902"/>
      <c r="Z69" s="902"/>
      <c r="AA69" s="902"/>
      <c r="AB69" s="902"/>
      <c r="AC69" s="902"/>
      <c r="AD69" s="902"/>
      <c r="AE69" s="902"/>
      <c r="AF69" s="902"/>
      <c r="AG69" s="902"/>
      <c r="AH69" s="902"/>
      <c r="AI69" s="902"/>
      <c r="AJ69" s="902"/>
      <c r="AK69" s="902"/>
      <c r="AL69" s="902"/>
      <c r="AM69" s="902"/>
      <c r="AN69" s="902"/>
      <c r="AO69" s="902"/>
      <c r="AP69" s="902"/>
      <c r="AQ69" s="902"/>
      <c r="AR69" s="902"/>
      <c r="AS69" s="902"/>
      <c r="AT69" s="902"/>
      <c r="AU69" s="902"/>
      <c r="AV69" s="902"/>
      <c r="AW69" s="902"/>
      <c r="AX69" s="902"/>
      <c r="AY69" s="903"/>
    </row>
    <row r="70" spans="1:51" ht="15">
      <c r="A70" s="896"/>
      <c r="B70" s="440" t="s">
        <v>3543</v>
      </c>
      <c r="C70" s="465" t="s">
        <v>3237</v>
      </c>
      <c r="D70" s="449" t="s">
        <v>3489</v>
      </c>
      <c r="E70" s="443"/>
      <c r="F70" s="443"/>
      <c r="G70" s="449" t="s">
        <v>3489</v>
      </c>
      <c r="H70" s="443"/>
      <c r="I70" s="443"/>
      <c r="J70" s="443"/>
      <c r="K70" s="443"/>
      <c r="L70" s="443"/>
      <c r="M70" s="443"/>
      <c r="N70" s="443"/>
      <c r="O70" s="443"/>
      <c r="P70" s="449" t="s">
        <v>3489</v>
      </c>
      <c r="Q70" s="444"/>
      <c r="R70" s="444"/>
      <c r="S70" s="444"/>
      <c r="T70" s="444"/>
      <c r="U70" s="444"/>
      <c r="V70" s="444"/>
      <c r="W70" s="444"/>
      <c r="X70" s="444"/>
      <c r="Y70" s="443"/>
      <c r="Z70" s="443"/>
      <c r="AA70" s="449" t="s">
        <v>3489</v>
      </c>
      <c r="AB70" s="443"/>
      <c r="AC70" s="443"/>
      <c r="AD70" s="443"/>
      <c r="AE70" s="443"/>
      <c r="AF70" s="443"/>
      <c r="AG70" s="443"/>
      <c r="AH70" s="443"/>
      <c r="AI70" s="443"/>
      <c r="AJ70" s="443"/>
      <c r="AK70" s="443"/>
      <c r="AL70" s="449" t="s">
        <v>3489</v>
      </c>
      <c r="AM70" s="443"/>
      <c r="AN70" s="443"/>
      <c r="AO70" s="443"/>
      <c r="AP70" s="443"/>
      <c r="AQ70" s="443"/>
      <c r="AR70" s="449" t="s">
        <v>3489</v>
      </c>
      <c r="AS70" s="443"/>
      <c r="AT70" s="443"/>
      <c r="AU70" s="443"/>
      <c r="AV70" s="445"/>
      <c r="AW70" s="443"/>
      <c r="AX70" s="443"/>
      <c r="AY70" s="443"/>
    </row>
    <row r="71" spans="1:51">
      <c r="A71" s="894" t="s">
        <v>3544</v>
      </c>
      <c r="B71" s="894"/>
      <c r="C71" s="895"/>
      <c r="D71" s="469">
        <v>5</v>
      </c>
      <c r="E71" s="469">
        <v>3</v>
      </c>
      <c r="F71" s="469">
        <v>1</v>
      </c>
      <c r="G71" s="469">
        <v>5</v>
      </c>
      <c r="H71" s="469">
        <v>2</v>
      </c>
      <c r="I71" s="469">
        <f t="shared" ref="I71:O71" si="2">COUNTIF(I50:I70,"*VOID*")</f>
        <v>2</v>
      </c>
      <c r="J71" s="469">
        <f t="shared" si="2"/>
        <v>7</v>
      </c>
      <c r="K71" s="469">
        <f t="shared" si="2"/>
        <v>2</v>
      </c>
      <c r="L71" s="469">
        <f t="shared" si="2"/>
        <v>2</v>
      </c>
      <c r="M71" s="469">
        <f t="shared" si="2"/>
        <v>4</v>
      </c>
      <c r="N71" s="469">
        <f t="shared" si="2"/>
        <v>4</v>
      </c>
      <c r="O71" s="469">
        <f t="shared" si="2"/>
        <v>4</v>
      </c>
      <c r="P71" s="469">
        <v>6</v>
      </c>
      <c r="Q71" s="469">
        <v>2</v>
      </c>
      <c r="R71" s="469">
        <v>4</v>
      </c>
      <c r="S71" s="469">
        <v>3</v>
      </c>
      <c r="T71" s="469">
        <v>2</v>
      </c>
      <c r="U71" s="469">
        <v>2</v>
      </c>
      <c r="V71" s="469">
        <v>2</v>
      </c>
      <c r="W71" s="469">
        <v>2</v>
      </c>
      <c r="X71" s="469">
        <v>0</v>
      </c>
      <c r="Y71" s="469">
        <v>2</v>
      </c>
      <c r="Z71" s="469">
        <v>4</v>
      </c>
      <c r="AA71" s="469">
        <v>2</v>
      </c>
      <c r="AB71" s="469">
        <v>2</v>
      </c>
      <c r="AC71" s="469">
        <v>0</v>
      </c>
      <c r="AD71" s="469">
        <v>4</v>
      </c>
      <c r="AE71" s="469">
        <v>4</v>
      </c>
      <c r="AF71" s="469">
        <v>3</v>
      </c>
      <c r="AG71" s="469">
        <v>2</v>
      </c>
      <c r="AH71" s="469">
        <v>7</v>
      </c>
      <c r="AI71" s="469">
        <v>1</v>
      </c>
      <c r="AJ71" s="469">
        <v>4</v>
      </c>
      <c r="AK71" s="469">
        <v>2</v>
      </c>
      <c r="AL71" s="470">
        <v>7</v>
      </c>
      <c r="AM71" s="469">
        <v>5</v>
      </c>
      <c r="AN71" s="469">
        <v>2</v>
      </c>
      <c r="AO71" s="469">
        <v>2</v>
      </c>
      <c r="AP71" s="469">
        <v>0</v>
      </c>
      <c r="AQ71" s="469">
        <v>6</v>
      </c>
      <c r="AR71" s="469">
        <v>4</v>
      </c>
      <c r="AS71" s="469">
        <v>3</v>
      </c>
      <c r="AT71" s="469">
        <v>3</v>
      </c>
      <c r="AU71" s="469">
        <v>3</v>
      </c>
      <c r="AV71" s="471">
        <v>2</v>
      </c>
      <c r="AW71" s="471">
        <v>0</v>
      </c>
      <c r="AX71" s="471">
        <v>1</v>
      </c>
      <c r="AY71" s="469">
        <v>0</v>
      </c>
    </row>
    <row r="72" spans="1:51" ht="15">
      <c r="A72" s="896" t="s">
        <v>979</v>
      </c>
      <c r="B72" s="482" t="s">
        <v>2944</v>
      </c>
      <c r="C72" s="461" t="s">
        <v>3545</v>
      </c>
      <c r="D72" s="462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4"/>
      <c r="Q72" s="444"/>
      <c r="R72" s="444"/>
      <c r="S72" s="444"/>
      <c r="T72" s="444"/>
      <c r="U72" s="444"/>
      <c r="V72" s="444"/>
      <c r="W72" s="444"/>
      <c r="X72" s="444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5"/>
      <c r="AW72" s="443"/>
      <c r="AX72" s="443"/>
      <c r="AY72" s="443"/>
    </row>
    <row r="73" spans="1:51" ht="15">
      <c r="A73" s="896"/>
      <c r="B73" s="482" t="s">
        <v>3066</v>
      </c>
      <c r="C73" s="461" t="s">
        <v>3128</v>
      </c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9" t="s">
        <v>3489</v>
      </c>
      <c r="Q73" s="444"/>
      <c r="R73" s="449" t="s">
        <v>3489</v>
      </c>
      <c r="S73" s="444"/>
      <c r="T73" s="449" t="s">
        <v>3489</v>
      </c>
      <c r="U73" s="444"/>
      <c r="V73" s="444"/>
      <c r="W73" s="444"/>
      <c r="X73" s="444"/>
      <c r="Y73" s="443"/>
      <c r="Z73" s="443"/>
      <c r="AA73" s="443"/>
      <c r="AB73" s="449" t="s">
        <v>3489</v>
      </c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5"/>
      <c r="AW73" s="443"/>
      <c r="AX73" s="443"/>
      <c r="AY73" s="443"/>
    </row>
    <row r="74" spans="1:51" ht="15">
      <c r="A74" s="896"/>
      <c r="B74" s="482" t="s">
        <v>2964</v>
      </c>
      <c r="C74" s="461" t="s">
        <v>3009</v>
      </c>
      <c r="D74" s="462"/>
      <c r="E74" s="443"/>
      <c r="F74" s="443"/>
      <c r="G74" s="443"/>
      <c r="H74" s="443"/>
      <c r="I74" s="449" t="s">
        <v>3489</v>
      </c>
      <c r="J74" s="443"/>
      <c r="K74" s="443"/>
      <c r="L74" s="443"/>
      <c r="M74" s="443"/>
      <c r="N74" s="443"/>
      <c r="O74" s="443"/>
      <c r="P74" s="449" t="s">
        <v>3489</v>
      </c>
      <c r="Q74" s="444"/>
      <c r="R74" s="449" t="s">
        <v>3489</v>
      </c>
      <c r="S74" s="444"/>
      <c r="T74" s="444"/>
      <c r="U74" s="444"/>
      <c r="V74" s="444"/>
      <c r="W74" s="444"/>
      <c r="X74" s="444"/>
      <c r="Y74" s="443"/>
      <c r="Z74" s="443"/>
      <c r="AA74" s="443"/>
      <c r="AB74" s="443"/>
      <c r="AC74" s="443"/>
      <c r="AD74" s="443"/>
      <c r="AE74" s="454" t="s">
        <v>3489</v>
      </c>
      <c r="AF74" s="443"/>
      <c r="AG74" s="443"/>
      <c r="AH74" s="443"/>
      <c r="AI74" s="443"/>
      <c r="AJ74" s="443"/>
      <c r="AK74" s="443"/>
      <c r="AL74" s="443"/>
      <c r="AM74" s="443"/>
      <c r="AN74" s="443"/>
      <c r="AO74" s="467" t="s">
        <v>3489</v>
      </c>
      <c r="AP74" s="443"/>
      <c r="AQ74" s="443"/>
      <c r="AR74" s="443"/>
      <c r="AS74" s="443"/>
      <c r="AT74" s="443"/>
      <c r="AU74" s="443"/>
      <c r="AV74" s="445"/>
      <c r="AW74" s="443"/>
      <c r="AX74" s="443"/>
      <c r="AY74" s="443"/>
    </row>
    <row r="75" spans="1:51">
      <c r="A75" s="896"/>
      <c r="B75" s="897" t="s">
        <v>212</v>
      </c>
      <c r="C75" s="441" t="s">
        <v>3546</v>
      </c>
      <c r="D75" s="442"/>
      <c r="E75" s="443"/>
      <c r="F75" s="443"/>
      <c r="G75" s="443"/>
      <c r="H75" s="449" t="s">
        <v>3489</v>
      </c>
      <c r="I75" s="443"/>
      <c r="J75" s="443"/>
      <c r="K75" s="443"/>
      <c r="L75" s="449" t="s">
        <v>3489</v>
      </c>
      <c r="M75" s="443"/>
      <c r="N75" s="443"/>
      <c r="O75" s="443"/>
      <c r="P75" s="449" t="s">
        <v>3489</v>
      </c>
      <c r="Q75" s="444"/>
      <c r="R75" s="444"/>
      <c r="S75" s="449" t="s">
        <v>3489</v>
      </c>
      <c r="T75" s="444"/>
      <c r="U75" s="444"/>
      <c r="V75" s="444"/>
      <c r="W75" s="449" t="s">
        <v>3489</v>
      </c>
      <c r="X75" s="444"/>
      <c r="Y75" s="449" t="s">
        <v>3489</v>
      </c>
      <c r="Z75" s="443"/>
      <c r="AA75" s="449" t="s">
        <v>3489</v>
      </c>
      <c r="AB75" s="443"/>
      <c r="AC75" s="443"/>
      <c r="AD75" s="443"/>
      <c r="AE75" s="443"/>
      <c r="AF75" s="443"/>
      <c r="AG75" s="454" t="s">
        <v>3489</v>
      </c>
      <c r="AH75" s="443"/>
      <c r="AI75" s="449" t="s">
        <v>3489</v>
      </c>
      <c r="AJ75" s="443"/>
      <c r="AK75" s="443"/>
      <c r="AL75" s="449" t="s">
        <v>3489</v>
      </c>
      <c r="AM75" s="443"/>
      <c r="AN75" s="443"/>
      <c r="AO75" s="443"/>
      <c r="AP75" s="443"/>
      <c r="AQ75" s="449" t="s">
        <v>3489</v>
      </c>
      <c r="AR75" s="443"/>
      <c r="AS75" s="449" t="s">
        <v>3489</v>
      </c>
      <c r="AT75" s="443"/>
      <c r="AU75" s="443"/>
      <c r="AV75" s="445"/>
      <c r="AW75" s="443"/>
      <c r="AX75" s="443"/>
      <c r="AY75" s="443"/>
    </row>
    <row r="76" spans="1:51">
      <c r="A76" s="896"/>
      <c r="B76" s="899"/>
      <c r="C76" s="441" t="s">
        <v>980</v>
      </c>
      <c r="D76" s="460"/>
      <c r="E76" s="443"/>
      <c r="F76" s="443"/>
      <c r="G76" s="443"/>
      <c r="H76" s="443"/>
      <c r="I76" s="443"/>
      <c r="J76" s="443"/>
      <c r="K76" s="443"/>
      <c r="L76" s="443"/>
      <c r="M76" s="443"/>
      <c r="N76" s="443"/>
      <c r="O76" s="443"/>
      <c r="P76" s="444"/>
      <c r="Q76" s="449" t="s">
        <v>3489</v>
      </c>
      <c r="R76" s="444"/>
      <c r="S76" s="444"/>
      <c r="T76" s="444"/>
      <c r="U76" s="444"/>
      <c r="V76" s="444"/>
      <c r="W76" s="444"/>
      <c r="X76" s="444"/>
      <c r="Y76" s="443"/>
      <c r="Z76" s="449" t="s">
        <v>3489</v>
      </c>
      <c r="AA76" s="443"/>
      <c r="AB76" s="449" t="s">
        <v>3489</v>
      </c>
      <c r="AC76" s="443"/>
      <c r="AD76" s="449" t="s">
        <v>3489</v>
      </c>
      <c r="AE76" s="443"/>
      <c r="AF76" s="443"/>
      <c r="AG76" s="456" t="s">
        <v>3547</v>
      </c>
      <c r="AH76" s="456" t="s">
        <v>3547</v>
      </c>
      <c r="AI76" s="443"/>
      <c r="AJ76" s="443"/>
      <c r="AK76" s="456" t="s">
        <v>3547</v>
      </c>
      <c r="AL76" s="443"/>
      <c r="AM76" s="449" t="s">
        <v>3489</v>
      </c>
      <c r="AN76" s="449" t="s">
        <v>3489</v>
      </c>
      <c r="AO76" s="456" t="s">
        <v>3547</v>
      </c>
      <c r="AP76" s="456" t="s">
        <v>3547</v>
      </c>
      <c r="AQ76" s="456" t="s">
        <v>3547</v>
      </c>
      <c r="AR76" s="456" t="s">
        <v>3547</v>
      </c>
      <c r="AS76" s="464" t="s">
        <v>3489</v>
      </c>
      <c r="AT76" s="443"/>
      <c r="AU76" s="456" t="s">
        <v>3547</v>
      </c>
      <c r="AV76" s="445"/>
      <c r="AW76" s="443"/>
      <c r="AX76" s="443"/>
      <c r="AY76" s="443"/>
    </row>
    <row r="77" spans="1:51">
      <c r="A77" s="894" t="s">
        <v>3548</v>
      </c>
      <c r="B77" s="894"/>
      <c r="C77" s="895"/>
      <c r="D77" s="469">
        <v>0</v>
      </c>
      <c r="E77" s="469">
        <v>0</v>
      </c>
      <c r="F77" s="469">
        <v>0</v>
      </c>
      <c r="G77" s="469">
        <v>0</v>
      </c>
      <c r="H77" s="469">
        <v>1</v>
      </c>
      <c r="I77" s="469">
        <v>1</v>
      </c>
      <c r="J77" s="469">
        <f t="shared" ref="J77:O77" si="3">COUNTIF(J75:J76,"*VOID*")</f>
        <v>0</v>
      </c>
      <c r="K77" s="469">
        <f t="shared" si="3"/>
        <v>0</v>
      </c>
      <c r="L77" s="469">
        <f t="shared" si="3"/>
        <v>1</v>
      </c>
      <c r="M77" s="469">
        <f t="shared" si="3"/>
        <v>0</v>
      </c>
      <c r="N77" s="469">
        <f t="shared" si="3"/>
        <v>0</v>
      </c>
      <c r="O77" s="469">
        <f t="shared" si="3"/>
        <v>0</v>
      </c>
      <c r="P77" s="469">
        <v>3</v>
      </c>
      <c r="Q77" s="469">
        <v>1</v>
      </c>
      <c r="R77" s="469">
        <v>2</v>
      </c>
      <c r="S77" s="469">
        <v>1</v>
      </c>
      <c r="T77" s="469">
        <v>1</v>
      </c>
      <c r="U77" s="469">
        <v>0</v>
      </c>
      <c r="V77" s="469">
        <v>0</v>
      </c>
      <c r="W77" s="469">
        <v>1</v>
      </c>
      <c r="X77" s="469">
        <v>0</v>
      </c>
      <c r="Y77" s="469">
        <v>1</v>
      </c>
      <c r="Z77" s="469">
        <v>1</v>
      </c>
      <c r="AA77" s="469">
        <v>1</v>
      </c>
      <c r="AB77" s="469">
        <v>2</v>
      </c>
      <c r="AC77" s="469">
        <v>0</v>
      </c>
      <c r="AD77" s="469">
        <v>1</v>
      </c>
      <c r="AE77" s="469">
        <v>1</v>
      </c>
      <c r="AF77" s="469">
        <v>0</v>
      </c>
      <c r="AG77" s="469">
        <v>1</v>
      </c>
      <c r="AH77" s="469">
        <v>0</v>
      </c>
      <c r="AI77" s="469">
        <v>1</v>
      </c>
      <c r="AJ77" s="469">
        <v>0</v>
      </c>
      <c r="AK77" s="469">
        <v>0</v>
      </c>
      <c r="AL77" s="469">
        <v>1</v>
      </c>
      <c r="AM77" s="469">
        <v>1</v>
      </c>
      <c r="AN77" s="469">
        <v>1</v>
      </c>
      <c r="AO77" s="469">
        <v>1</v>
      </c>
      <c r="AP77" s="469">
        <v>0</v>
      </c>
      <c r="AQ77" s="469">
        <v>1</v>
      </c>
      <c r="AR77" s="469">
        <v>0</v>
      </c>
      <c r="AS77" s="469">
        <v>1</v>
      </c>
      <c r="AT77" s="469">
        <v>0</v>
      </c>
      <c r="AU77" s="469">
        <v>0</v>
      </c>
      <c r="AV77" s="471">
        <v>0</v>
      </c>
      <c r="AW77" s="471">
        <v>0</v>
      </c>
      <c r="AX77" s="471">
        <v>0</v>
      </c>
      <c r="AY77" s="469">
        <v>0</v>
      </c>
    </row>
    <row r="78" spans="1:51" ht="15">
      <c r="A78" s="440" t="s">
        <v>3175</v>
      </c>
      <c r="B78" s="440" t="s">
        <v>704</v>
      </c>
      <c r="C78" s="465" t="s">
        <v>3176</v>
      </c>
      <c r="D78" s="462"/>
      <c r="E78" s="443"/>
      <c r="F78" s="443"/>
      <c r="G78" s="443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9" t="s">
        <v>3489</v>
      </c>
      <c r="AH78" s="449" t="s">
        <v>3489</v>
      </c>
      <c r="AI78" s="443"/>
      <c r="AJ78" s="443"/>
      <c r="AK78" s="449" t="s">
        <v>3489</v>
      </c>
      <c r="AL78" s="443"/>
      <c r="AM78" s="449" t="s">
        <v>3489</v>
      </c>
      <c r="AN78" s="443"/>
      <c r="AO78" s="449" t="s">
        <v>3489</v>
      </c>
      <c r="AP78" s="443"/>
      <c r="AQ78" s="449" t="s">
        <v>3489</v>
      </c>
      <c r="AR78" s="443"/>
      <c r="AS78" s="449" t="s">
        <v>3489</v>
      </c>
      <c r="AT78" s="443"/>
      <c r="AU78" s="449" t="s">
        <v>3489</v>
      </c>
      <c r="AV78" s="445"/>
      <c r="AW78" s="458" t="s">
        <v>3489</v>
      </c>
      <c r="AX78" s="443"/>
      <c r="AY78" s="443"/>
    </row>
    <row r="79" spans="1:51">
      <c r="A79" s="894" t="s">
        <v>3549</v>
      </c>
      <c r="B79" s="894"/>
      <c r="C79" s="895"/>
      <c r="D79" s="469">
        <v>0</v>
      </c>
      <c r="E79" s="469">
        <v>0</v>
      </c>
      <c r="F79" s="469">
        <v>0</v>
      </c>
      <c r="G79" s="469">
        <v>0</v>
      </c>
      <c r="H79" s="469">
        <v>0</v>
      </c>
      <c r="I79" s="469">
        <v>0</v>
      </c>
      <c r="J79" s="469">
        <v>0</v>
      </c>
      <c r="K79" s="469">
        <v>0</v>
      </c>
      <c r="L79" s="469">
        <v>0</v>
      </c>
      <c r="M79" s="469">
        <v>0</v>
      </c>
      <c r="N79" s="469">
        <v>0</v>
      </c>
      <c r="O79" s="469">
        <v>0</v>
      </c>
      <c r="P79" s="469">
        <v>0</v>
      </c>
      <c r="Q79" s="469">
        <v>0</v>
      </c>
      <c r="R79" s="469">
        <v>0</v>
      </c>
      <c r="S79" s="469">
        <v>0</v>
      </c>
      <c r="T79" s="469">
        <v>0</v>
      </c>
      <c r="U79" s="469">
        <v>0</v>
      </c>
      <c r="V79" s="469">
        <v>0</v>
      </c>
      <c r="W79" s="469">
        <v>0</v>
      </c>
      <c r="X79" s="469">
        <v>0</v>
      </c>
      <c r="Y79" s="469">
        <v>0</v>
      </c>
      <c r="Z79" s="469">
        <v>0</v>
      </c>
      <c r="AA79" s="469">
        <v>0</v>
      </c>
      <c r="AB79" s="469">
        <v>0</v>
      </c>
      <c r="AC79" s="469">
        <v>0</v>
      </c>
      <c r="AD79" s="469">
        <v>0</v>
      </c>
      <c r="AE79" s="469">
        <v>0</v>
      </c>
      <c r="AF79" s="469">
        <v>0</v>
      </c>
      <c r="AG79" s="469">
        <v>1</v>
      </c>
      <c r="AH79" s="469">
        <v>1</v>
      </c>
      <c r="AI79" s="469">
        <v>0</v>
      </c>
      <c r="AJ79" s="469">
        <v>0</v>
      </c>
      <c r="AK79" s="469">
        <v>1</v>
      </c>
      <c r="AL79" s="470">
        <v>0</v>
      </c>
      <c r="AM79" s="469">
        <v>1</v>
      </c>
      <c r="AN79" s="469">
        <v>0</v>
      </c>
      <c r="AO79" s="469">
        <v>1</v>
      </c>
      <c r="AP79" s="469">
        <v>0</v>
      </c>
      <c r="AQ79" s="469">
        <v>1</v>
      </c>
      <c r="AR79" s="469">
        <v>0</v>
      </c>
      <c r="AS79" s="469">
        <v>1</v>
      </c>
      <c r="AT79" s="469">
        <v>0</v>
      </c>
      <c r="AU79" s="469">
        <v>1</v>
      </c>
      <c r="AV79" s="471">
        <v>0</v>
      </c>
      <c r="AW79" s="471">
        <v>1</v>
      </c>
      <c r="AX79" s="471">
        <v>0</v>
      </c>
      <c r="AY79" s="469">
        <v>0</v>
      </c>
    </row>
  </sheetData>
  <sheetProtection formatCells="0" formatColumns="0" formatRows="0" insertColumns="0" insertRows="0" insertHyperlinks="0" deleteColumns="0" deleteRows="0" sort="0" autoFilter="0" pivotTables="0"/>
  <autoFilter ref="A1:G79" xr:uid="{00000000-0009-0000-0000-000012000000}"/>
  <mergeCells count="40">
    <mergeCell ref="AO5:AY5"/>
    <mergeCell ref="D10:T10"/>
    <mergeCell ref="AI10:AY10"/>
    <mergeCell ref="O14:T14"/>
    <mergeCell ref="N16:Q16"/>
    <mergeCell ref="O21:Y21"/>
    <mergeCell ref="AB22:AY22"/>
    <mergeCell ref="P23:V23"/>
    <mergeCell ref="O26:S26"/>
    <mergeCell ref="L31:AY31"/>
    <mergeCell ref="A34:C34"/>
    <mergeCell ref="D40:AY40"/>
    <mergeCell ref="H47:AY47"/>
    <mergeCell ref="A49:C49"/>
    <mergeCell ref="M62:W62"/>
    <mergeCell ref="B53:B56"/>
    <mergeCell ref="B57:B63"/>
    <mergeCell ref="Q66:V66"/>
    <mergeCell ref="R68:AY68"/>
    <mergeCell ref="R69:AY69"/>
    <mergeCell ref="A71:C71"/>
    <mergeCell ref="A77:C77"/>
    <mergeCell ref="B64:B69"/>
    <mergeCell ref="B75:B76"/>
    <mergeCell ref="A79:C79"/>
    <mergeCell ref="A2:A33"/>
    <mergeCell ref="A35:A48"/>
    <mergeCell ref="A50:A70"/>
    <mergeCell ref="A72:A76"/>
    <mergeCell ref="B2:B5"/>
    <mergeCell ref="B6:B12"/>
    <mergeCell ref="B13:B21"/>
    <mergeCell ref="B22:B24"/>
    <mergeCell ref="B25:B26"/>
    <mergeCell ref="B27:B28"/>
    <mergeCell ref="B29:B30"/>
    <mergeCell ref="B35:B36"/>
    <mergeCell ref="B37:B40"/>
    <mergeCell ref="B41:B45"/>
    <mergeCell ref="B50:B52"/>
  </mergeCells>
  <phoneticPr fontId="62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3:G27"/>
  <sheetViews>
    <sheetView workbookViewId="0">
      <selection activeCell="C18" sqref="C18"/>
    </sheetView>
  </sheetViews>
  <sheetFormatPr defaultColWidth="9" defaultRowHeight="14.4"/>
  <cols>
    <col min="1" max="1" width="38.88671875" customWidth="1"/>
    <col min="2" max="2" width="6.109375" customWidth="1"/>
    <col min="3" max="3" width="36.109375" customWidth="1"/>
    <col min="4" max="4" width="35" customWidth="1"/>
    <col min="5" max="6" width="15.109375" customWidth="1"/>
    <col min="7" max="7" width="143.33203125" customWidth="1"/>
  </cols>
  <sheetData>
    <row r="3" spans="1:7" s="498" customFormat="1" ht="15.6">
      <c r="A3" s="783" t="s">
        <v>0</v>
      </c>
      <c r="B3" s="783" t="s">
        <v>71</v>
      </c>
      <c r="C3" s="783" t="s">
        <v>1</v>
      </c>
      <c r="D3" s="783" t="s">
        <v>2</v>
      </c>
      <c r="E3" s="783" t="s">
        <v>72</v>
      </c>
      <c r="F3" s="783" t="s">
        <v>73</v>
      </c>
      <c r="G3" s="783" t="s">
        <v>3</v>
      </c>
    </row>
    <row r="4" spans="1:7" ht="15.6">
      <c r="A4" s="723" t="s">
        <v>74</v>
      </c>
      <c r="B4" s="723" t="s">
        <v>75</v>
      </c>
      <c r="C4" s="723" t="s">
        <v>76</v>
      </c>
      <c r="D4" s="723" t="s">
        <v>77</v>
      </c>
      <c r="E4" s="723" t="s">
        <v>78</v>
      </c>
      <c r="F4" s="723"/>
      <c r="G4" s="71"/>
    </row>
    <row r="5" spans="1:7" ht="15.6">
      <c r="A5" s="723" t="s">
        <v>74</v>
      </c>
      <c r="B5" s="723" t="s">
        <v>75</v>
      </c>
      <c r="C5" s="723" t="s">
        <v>79</v>
      </c>
      <c r="D5" s="723" t="s">
        <v>80</v>
      </c>
      <c r="E5" s="723" t="s">
        <v>81</v>
      </c>
      <c r="F5" s="723"/>
      <c r="G5" s="71"/>
    </row>
    <row r="6" spans="1:7" ht="15.6">
      <c r="A6" s="723" t="s">
        <v>74</v>
      </c>
      <c r="B6" s="723" t="s">
        <v>82</v>
      </c>
      <c r="C6" s="723" t="s">
        <v>76</v>
      </c>
      <c r="D6" s="787" t="s">
        <v>83</v>
      </c>
      <c r="E6" s="723" t="s">
        <v>84</v>
      </c>
      <c r="F6" s="723"/>
      <c r="G6" s="71"/>
    </row>
    <row r="7" spans="1:7" ht="15.6">
      <c r="A7" s="723" t="s">
        <v>74</v>
      </c>
      <c r="B7" s="723" t="s">
        <v>82</v>
      </c>
      <c r="C7" s="787" t="s">
        <v>85</v>
      </c>
      <c r="D7" s="788" t="s">
        <v>86</v>
      </c>
      <c r="E7" s="723" t="s">
        <v>87</v>
      </c>
      <c r="F7" s="789" t="s">
        <v>88</v>
      </c>
      <c r="G7" s="71"/>
    </row>
    <row r="8" spans="1:7" ht="15.6">
      <c r="A8" s="723" t="s">
        <v>74</v>
      </c>
      <c r="B8" s="723" t="s">
        <v>82</v>
      </c>
      <c r="C8" s="723" t="s">
        <v>79</v>
      </c>
      <c r="D8" s="787" t="s">
        <v>89</v>
      </c>
      <c r="E8" s="723" t="s">
        <v>90</v>
      </c>
      <c r="F8" s="723"/>
      <c r="G8" s="71"/>
    </row>
    <row r="9" spans="1:7" ht="15.6">
      <c r="A9" s="723" t="s">
        <v>74</v>
      </c>
      <c r="B9" s="723" t="s">
        <v>91</v>
      </c>
      <c r="C9" s="723" t="s">
        <v>79</v>
      </c>
      <c r="D9" s="787" t="s">
        <v>92</v>
      </c>
      <c r="E9" s="723" t="s">
        <v>93</v>
      </c>
      <c r="F9" s="723"/>
      <c r="G9" s="71"/>
    </row>
    <row r="10" spans="1:7" ht="15.6">
      <c r="A10" s="790" t="s">
        <v>74</v>
      </c>
      <c r="B10" s="790" t="s">
        <v>75</v>
      </c>
      <c r="C10" s="790" t="s">
        <v>94</v>
      </c>
      <c r="D10" s="791" t="s">
        <v>95</v>
      </c>
      <c r="E10" s="790" t="s">
        <v>96</v>
      </c>
      <c r="F10" s="790"/>
      <c r="G10" s="792"/>
    </row>
    <row r="11" spans="1:7" ht="15.6">
      <c r="A11" s="790" t="s">
        <v>74</v>
      </c>
      <c r="B11" s="790" t="s">
        <v>82</v>
      </c>
      <c r="C11" s="790" t="s">
        <v>97</v>
      </c>
      <c r="D11" s="790" t="s">
        <v>98</v>
      </c>
      <c r="E11" s="790" t="s">
        <v>99</v>
      </c>
      <c r="F11" s="790"/>
      <c r="G11" s="792"/>
    </row>
    <row r="12" spans="1:7" ht="15.6">
      <c r="A12" s="790" t="s">
        <v>100</v>
      </c>
      <c r="B12" s="790" t="s">
        <v>82</v>
      </c>
      <c r="C12" s="790" t="s">
        <v>101</v>
      </c>
      <c r="D12" s="790" t="s">
        <v>102</v>
      </c>
      <c r="E12" s="790" t="s">
        <v>103</v>
      </c>
      <c r="F12" s="790"/>
      <c r="G12" s="790" t="s">
        <v>104</v>
      </c>
    </row>
    <row r="13" spans="1:7" ht="15.6">
      <c r="A13" s="790" t="s">
        <v>105</v>
      </c>
      <c r="B13" s="790" t="s">
        <v>75</v>
      </c>
      <c r="C13" s="790" t="s">
        <v>22</v>
      </c>
      <c r="D13" s="790" t="s">
        <v>106</v>
      </c>
      <c r="E13" s="790" t="s">
        <v>107</v>
      </c>
      <c r="F13" s="790"/>
      <c r="G13" s="790" t="s">
        <v>108</v>
      </c>
    </row>
    <row r="14" spans="1:7" ht="15.6">
      <c r="A14" s="790" t="s">
        <v>105</v>
      </c>
      <c r="B14" s="790" t="s">
        <v>82</v>
      </c>
      <c r="C14" s="790" t="s">
        <v>15</v>
      </c>
      <c r="D14" s="790" t="s">
        <v>109</v>
      </c>
      <c r="E14" s="790" t="s">
        <v>110</v>
      </c>
      <c r="F14" s="790"/>
      <c r="G14" s="792"/>
    </row>
    <row r="15" spans="1:7" ht="15.6">
      <c r="A15" s="790" t="s">
        <v>111</v>
      </c>
      <c r="B15" s="790" t="s">
        <v>82</v>
      </c>
      <c r="C15" s="790" t="s">
        <v>112</v>
      </c>
      <c r="D15" s="790" t="s">
        <v>113</v>
      </c>
      <c r="E15" s="790" t="s">
        <v>114</v>
      </c>
      <c r="F15" s="790"/>
      <c r="G15" s="790" t="s">
        <v>115</v>
      </c>
    </row>
    <row r="16" spans="1:7" ht="15.6">
      <c r="A16" s="790" t="s">
        <v>116</v>
      </c>
      <c r="B16" s="790" t="s">
        <v>75</v>
      </c>
      <c r="C16" s="790" t="s">
        <v>31</v>
      </c>
      <c r="D16" s="790" t="s">
        <v>117</v>
      </c>
      <c r="E16" s="790" t="s">
        <v>118</v>
      </c>
      <c r="F16" s="790"/>
      <c r="G16" s="790" t="s">
        <v>119</v>
      </c>
    </row>
    <row r="17" spans="1:7" ht="15.6">
      <c r="A17" s="790" t="s">
        <v>120</v>
      </c>
      <c r="B17" s="36" t="s">
        <v>75</v>
      </c>
      <c r="C17" s="790" t="s">
        <v>121</v>
      </c>
      <c r="D17" s="36" t="s">
        <v>122</v>
      </c>
      <c r="E17" s="790" t="s">
        <v>123</v>
      </c>
      <c r="F17" s="793" t="s">
        <v>124</v>
      </c>
      <c r="G17" s="36" t="s">
        <v>125</v>
      </c>
    </row>
    <row r="18" spans="1:7" ht="15.6">
      <c r="A18" s="790" t="s">
        <v>126</v>
      </c>
      <c r="B18" s="790" t="s">
        <v>82</v>
      </c>
      <c r="C18" s="794" t="s">
        <v>127</v>
      </c>
      <c r="D18" s="790" t="s">
        <v>128</v>
      </c>
      <c r="E18" s="790" t="s">
        <v>129</v>
      </c>
      <c r="F18" s="790"/>
      <c r="G18" s="790" t="s">
        <v>130</v>
      </c>
    </row>
    <row r="19" spans="1:7" ht="15.6">
      <c r="A19" s="790" t="s">
        <v>131</v>
      </c>
      <c r="B19" s="790" t="s">
        <v>82</v>
      </c>
      <c r="C19" s="794" t="s">
        <v>132</v>
      </c>
      <c r="D19" s="790"/>
      <c r="E19" s="790" t="s">
        <v>133</v>
      </c>
      <c r="F19" s="790"/>
      <c r="G19" s="790" t="s">
        <v>134</v>
      </c>
    </row>
    <row r="20" spans="1:7" ht="15.6">
      <c r="A20" s="790" t="s">
        <v>135</v>
      </c>
      <c r="B20" s="790" t="s">
        <v>82</v>
      </c>
      <c r="C20" s="790" t="s">
        <v>136</v>
      </c>
      <c r="D20" s="790" t="s">
        <v>137</v>
      </c>
      <c r="E20" s="790" t="s">
        <v>138</v>
      </c>
      <c r="F20" s="790"/>
      <c r="G20" s="790"/>
    </row>
    <row r="21" spans="1:7" ht="40.799999999999997">
      <c r="A21" s="790" t="s">
        <v>139</v>
      </c>
      <c r="B21" s="790" t="s">
        <v>82</v>
      </c>
      <c r="C21" s="795" t="s">
        <v>140</v>
      </c>
      <c r="D21" s="790" t="s">
        <v>141</v>
      </c>
      <c r="E21" s="790" t="s">
        <v>142</v>
      </c>
      <c r="F21" s="796" t="s">
        <v>143</v>
      </c>
      <c r="G21" s="790" t="s">
        <v>144</v>
      </c>
    </row>
    <row r="22" spans="1:7" ht="15.6">
      <c r="A22" s="790" t="s">
        <v>145</v>
      </c>
      <c r="B22" s="790" t="s">
        <v>82</v>
      </c>
      <c r="C22" s="790" t="s">
        <v>146</v>
      </c>
      <c r="D22" s="790" t="s">
        <v>147</v>
      </c>
      <c r="E22" s="790" t="s">
        <v>148</v>
      </c>
      <c r="F22" s="790"/>
      <c r="G22" s="790"/>
    </row>
    <row r="23" spans="1:7" ht="15.6">
      <c r="A23" s="790" t="s">
        <v>149</v>
      </c>
      <c r="B23" s="790" t="s">
        <v>75</v>
      </c>
      <c r="C23" s="790" t="s">
        <v>150</v>
      </c>
      <c r="D23" s="790" t="s">
        <v>151</v>
      </c>
      <c r="E23" s="790" t="s">
        <v>152</v>
      </c>
      <c r="F23" s="790"/>
      <c r="G23" s="790"/>
    </row>
    <row r="24" spans="1:7" ht="15.6">
      <c r="A24" s="790" t="s">
        <v>153</v>
      </c>
      <c r="B24" s="790" t="s">
        <v>82</v>
      </c>
      <c r="C24" s="790" t="s">
        <v>154</v>
      </c>
      <c r="D24" s="790" t="s">
        <v>155</v>
      </c>
      <c r="E24" s="790" t="s">
        <v>156</v>
      </c>
      <c r="F24" s="790"/>
      <c r="G24" s="790" t="s">
        <v>157</v>
      </c>
    </row>
    <row r="25" spans="1:7" ht="15.6">
      <c r="A25" s="790" t="s">
        <v>158</v>
      </c>
      <c r="B25" s="743" t="s">
        <v>75</v>
      </c>
      <c r="C25" s="790" t="s">
        <v>159</v>
      </c>
      <c r="D25" s="790" t="s">
        <v>160</v>
      </c>
      <c r="E25" s="790" t="s">
        <v>161</v>
      </c>
      <c r="F25" s="790"/>
      <c r="G25" s="790" t="s">
        <v>162</v>
      </c>
    </row>
    <row r="26" spans="1:7" ht="15.6">
      <c r="A26" s="790" t="s">
        <v>116</v>
      </c>
      <c r="B26" s="743" t="s">
        <v>82</v>
      </c>
      <c r="C26" s="790" t="s">
        <v>163</v>
      </c>
      <c r="D26" s="790" t="s">
        <v>164</v>
      </c>
      <c r="E26" s="790" t="s">
        <v>110</v>
      </c>
      <c r="F26" s="790"/>
      <c r="G26" s="36" t="s">
        <v>165</v>
      </c>
    </row>
    <row r="27" spans="1:7" ht="16.2">
      <c r="A27" s="790" t="s">
        <v>116</v>
      </c>
      <c r="B27" s="743" t="s">
        <v>82</v>
      </c>
      <c r="C27" s="790" t="s">
        <v>166</v>
      </c>
      <c r="D27" s="790" t="s">
        <v>167</v>
      </c>
      <c r="E27" s="790" t="s">
        <v>168</v>
      </c>
      <c r="F27" s="790"/>
      <c r="G27" s="790" t="s">
        <v>169</v>
      </c>
    </row>
  </sheetData>
  <sheetProtection formatCells="0" insertHyperlinks="0" autoFilter="0"/>
  <autoFilter ref="A3:G27" xr:uid="{00000000-0009-0000-0000-000001000000}"/>
  <phoneticPr fontId="6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8"/>
  <sheetViews>
    <sheetView workbookViewId="0">
      <selection activeCell="F12" sqref="F12"/>
    </sheetView>
  </sheetViews>
  <sheetFormatPr defaultColWidth="8.88671875" defaultRowHeight="15.6"/>
  <cols>
    <col min="1" max="1" width="13.33203125" style="430" customWidth="1"/>
    <col min="2" max="2" width="10.33203125" style="430" customWidth="1"/>
    <col min="3" max="3" width="22.88671875" style="430" customWidth="1"/>
    <col min="4" max="4" width="15.109375" style="430" customWidth="1"/>
    <col min="5" max="5" width="17.109375" style="430" customWidth="1"/>
    <col min="6" max="6" width="35.88671875" style="430" customWidth="1"/>
    <col min="7" max="7" width="79" style="430" customWidth="1"/>
    <col min="8" max="16384" width="8.88671875" style="430"/>
  </cols>
  <sheetData>
    <row r="1" spans="1:7">
      <c r="A1" s="431" t="s">
        <v>170</v>
      </c>
      <c r="B1" s="431" t="s">
        <v>971</v>
      </c>
      <c r="C1" s="431" t="s">
        <v>0</v>
      </c>
      <c r="D1" s="431" t="s">
        <v>1</v>
      </c>
      <c r="E1" s="431" t="s">
        <v>3314</v>
      </c>
      <c r="F1" s="431" t="s">
        <v>3</v>
      </c>
      <c r="G1" s="431" t="s">
        <v>73</v>
      </c>
    </row>
    <row r="2" spans="1:7">
      <c r="A2" s="914" t="s">
        <v>171</v>
      </c>
      <c r="B2" s="432" t="s">
        <v>990</v>
      </c>
      <c r="C2" s="433" t="s">
        <v>3550</v>
      </c>
      <c r="D2" s="433" t="s">
        <v>2156</v>
      </c>
      <c r="E2" s="433" t="s">
        <v>3551</v>
      </c>
      <c r="F2" s="434" t="s">
        <v>3552</v>
      </c>
      <c r="G2" s="433" t="s">
        <v>3553</v>
      </c>
    </row>
    <row r="3" spans="1:7">
      <c r="A3" s="915"/>
      <c r="B3" s="432" t="s">
        <v>990</v>
      </c>
      <c r="C3" s="433" t="s">
        <v>1032</v>
      </c>
      <c r="D3" s="433" t="s">
        <v>2042</v>
      </c>
      <c r="E3" s="433" t="s">
        <v>3554</v>
      </c>
      <c r="F3" s="433" t="s">
        <v>3555</v>
      </c>
      <c r="G3" s="433" t="s">
        <v>3556</v>
      </c>
    </row>
    <row r="4" spans="1:7">
      <c r="A4" s="916"/>
      <c r="B4" s="435" t="s">
        <v>985</v>
      </c>
      <c r="C4" s="436" t="s">
        <v>263</v>
      </c>
      <c r="D4" s="436" t="s">
        <v>3557</v>
      </c>
      <c r="E4" s="436" t="s">
        <v>3558</v>
      </c>
      <c r="F4" s="436" t="s">
        <v>3555</v>
      </c>
      <c r="G4" s="436" t="s">
        <v>3559</v>
      </c>
    </row>
    <row r="5" spans="1:7" ht="20.100000000000001" customHeight="1">
      <c r="A5" s="917" t="s">
        <v>2499</v>
      </c>
      <c r="B5" s="432" t="s">
        <v>973</v>
      </c>
      <c r="C5" s="433" t="s">
        <v>998</v>
      </c>
      <c r="D5" s="433" t="s">
        <v>299</v>
      </c>
      <c r="E5" s="433" t="s">
        <v>3560</v>
      </c>
      <c r="F5" s="433" t="s">
        <v>3555</v>
      </c>
      <c r="G5" s="433" t="s">
        <v>3561</v>
      </c>
    </row>
    <row r="6" spans="1:7" ht="20.100000000000001" customHeight="1">
      <c r="A6" s="917"/>
      <c r="B6" s="432" t="s">
        <v>990</v>
      </c>
      <c r="C6" s="433" t="s">
        <v>998</v>
      </c>
      <c r="D6" s="433" t="s">
        <v>325</v>
      </c>
      <c r="E6" s="433" t="s">
        <v>3562</v>
      </c>
      <c r="F6" s="433" t="s">
        <v>3555</v>
      </c>
      <c r="G6" s="433" t="s">
        <v>3563</v>
      </c>
    </row>
    <row r="7" spans="1:7" ht="20.100000000000001" customHeight="1">
      <c r="A7" s="917"/>
      <c r="B7" s="432" t="s">
        <v>990</v>
      </c>
      <c r="C7" s="433" t="s">
        <v>704</v>
      </c>
      <c r="D7" s="433" t="s">
        <v>3564</v>
      </c>
      <c r="E7" s="433" t="s">
        <v>3565</v>
      </c>
      <c r="F7" s="433" t="s">
        <v>3555</v>
      </c>
      <c r="G7" s="433" t="s">
        <v>3566</v>
      </c>
    </row>
    <row r="8" spans="1:7" ht="20.100000000000001" customHeight="1">
      <c r="A8" s="917"/>
      <c r="B8" s="432" t="s">
        <v>990</v>
      </c>
      <c r="C8" s="433" t="s">
        <v>704</v>
      </c>
      <c r="D8" s="433" t="s">
        <v>3567</v>
      </c>
      <c r="E8" s="433" t="s">
        <v>3568</v>
      </c>
      <c r="F8" s="433" t="s">
        <v>3555</v>
      </c>
      <c r="G8" s="433" t="s">
        <v>3569</v>
      </c>
    </row>
  </sheetData>
  <sheetProtection formatCells="0" insertHyperlinks="0" autoFilter="0"/>
  <mergeCells count="2">
    <mergeCell ref="A2:A4"/>
    <mergeCell ref="A5:A8"/>
  </mergeCells>
  <phoneticPr fontId="62" type="noConversion"/>
  <pageMargins left="0.7" right="0.7" top="0.75" bottom="0.75" header="0.3" footer="0.3"/>
  <pageSetup paperSize="9" orientation="portrait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V623"/>
  <sheetViews>
    <sheetView workbookViewId="0">
      <pane xSplit="1" ySplit="1" topLeftCell="B2" activePane="bottomRight" state="frozen"/>
      <selection pane="topRight"/>
      <selection pane="bottomLeft"/>
      <selection pane="bottomRight" activeCell="B21" sqref="B21:J21"/>
    </sheetView>
  </sheetViews>
  <sheetFormatPr defaultColWidth="8.6640625" defaultRowHeight="15.6"/>
  <cols>
    <col min="1" max="1" width="9.6640625" style="205" customWidth="1"/>
    <col min="2" max="2" width="28.6640625" style="195" customWidth="1"/>
    <col min="3" max="3" width="8.88671875" style="195" customWidth="1"/>
    <col min="4" max="4" width="37.6640625" style="195" customWidth="1"/>
    <col min="5" max="5" width="13.6640625" style="195" customWidth="1"/>
    <col min="6" max="6" width="22.44140625" style="206" customWidth="1"/>
    <col min="7" max="7" width="19" style="195" customWidth="1"/>
    <col min="8" max="8" width="27.109375" style="195" customWidth="1"/>
    <col min="9" max="9" width="84.109375" style="195" customWidth="1"/>
    <col min="10" max="10" width="12.21875" style="207" customWidth="1"/>
    <col min="11" max="11" width="8.6640625" style="208"/>
    <col min="12" max="16384" width="8.6640625" style="195"/>
  </cols>
  <sheetData>
    <row r="1" spans="1:10" ht="31.5" customHeight="1">
      <c r="A1" s="209"/>
      <c r="B1" s="210" t="s">
        <v>0</v>
      </c>
      <c r="C1" s="210" t="s">
        <v>971</v>
      </c>
      <c r="D1" s="210" t="s">
        <v>1</v>
      </c>
      <c r="E1" s="210" t="s">
        <v>71</v>
      </c>
      <c r="F1" s="211" t="s">
        <v>2534</v>
      </c>
      <c r="G1" s="211" t="s">
        <v>2535</v>
      </c>
      <c r="H1" s="210" t="s">
        <v>276</v>
      </c>
      <c r="I1" s="210" t="s">
        <v>73</v>
      </c>
      <c r="J1" s="212" t="s">
        <v>2328</v>
      </c>
    </row>
    <row r="2" spans="1:10" s="195" customFormat="1" ht="31.5" hidden="1" customHeight="1">
      <c r="A2" s="922" t="s">
        <v>171</v>
      </c>
      <c r="B2" s="213" t="s">
        <v>1032</v>
      </c>
      <c r="C2" s="214" t="s">
        <v>990</v>
      </c>
      <c r="D2" s="215" t="s">
        <v>3570</v>
      </c>
      <c r="E2" s="215" t="s">
        <v>3571</v>
      </c>
      <c r="F2" s="948" t="s">
        <v>281</v>
      </c>
      <c r="G2" s="949"/>
      <c r="H2" s="215" t="s">
        <v>630</v>
      </c>
      <c r="I2" s="217" t="s">
        <v>3572</v>
      </c>
      <c r="J2" s="218"/>
    </row>
    <row r="3" spans="1:10" s="195" customFormat="1" ht="31.5" hidden="1" customHeight="1">
      <c r="A3" s="923"/>
      <c r="B3" s="219" t="s">
        <v>1032</v>
      </c>
      <c r="C3" s="214" t="s">
        <v>973</v>
      </c>
      <c r="D3" s="215" t="s">
        <v>2997</v>
      </c>
      <c r="E3" s="215" t="s">
        <v>3571</v>
      </c>
      <c r="F3" s="948" t="s">
        <v>281</v>
      </c>
      <c r="G3" s="949"/>
      <c r="H3" s="215" t="s">
        <v>630</v>
      </c>
      <c r="I3" s="220" t="s">
        <v>3573</v>
      </c>
      <c r="J3" s="218">
        <v>6900</v>
      </c>
    </row>
    <row r="4" spans="1:10" s="195" customFormat="1" ht="31.5" hidden="1" customHeight="1">
      <c r="A4" s="923"/>
      <c r="B4" s="219" t="s">
        <v>279</v>
      </c>
      <c r="C4" s="214" t="s">
        <v>979</v>
      </c>
      <c r="D4" s="215" t="s">
        <v>3574</v>
      </c>
      <c r="E4" s="215" t="s">
        <v>3571</v>
      </c>
      <c r="F4" s="948" t="s">
        <v>281</v>
      </c>
      <c r="G4" s="949"/>
      <c r="H4" s="215" t="s">
        <v>630</v>
      </c>
      <c r="I4" s="217" t="s">
        <v>3575</v>
      </c>
      <c r="J4" s="218">
        <v>6500</v>
      </c>
    </row>
    <row r="5" spans="1:10" s="195" customFormat="1" ht="31.5" hidden="1" customHeight="1">
      <c r="A5" s="923"/>
      <c r="B5" s="219" t="s">
        <v>2965</v>
      </c>
      <c r="C5" s="214" t="s">
        <v>985</v>
      </c>
      <c r="D5" s="215" t="s">
        <v>2983</v>
      </c>
      <c r="E5" s="215" t="s">
        <v>3571</v>
      </c>
      <c r="F5" s="948" t="s">
        <v>281</v>
      </c>
      <c r="G5" s="949"/>
      <c r="H5" s="215" t="s">
        <v>630</v>
      </c>
      <c r="I5" s="217" t="s">
        <v>3576</v>
      </c>
      <c r="J5" s="218">
        <v>5300</v>
      </c>
    </row>
    <row r="6" spans="1:10" s="195" customFormat="1" ht="31.5" hidden="1" customHeight="1">
      <c r="A6" s="923"/>
      <c r="B6" s="219" t="s">
        <v>285</v>
      </c>
      <c r="C6" s="214" t="s">
        <v>985</v>
      </c>
      <c r="D6" s="215" t="s">
        <v>3577</v>
      </c>
      <c r="E6" s="215" t="s">
        <v>3578</v>
      </c>
      <c r="F6" s="948" t="s">
        <v>281</v>
      </c>
      <c r="G6" s="949"/>
      <c r="H6" s="215" t="s">
        <v>630</v>
      </c>
      <c r="I6" s="217" t="s">
        <v>3579</v>
      </c>
      <c r="J6" s="218">
        <v>7400</v>
      </c>
    </row>
    <row r="7" spans="1:10" s="195" customFormat="1" ht="31.5" hidden="1" customHeight="1">
      <c r="A7" s="923"/>
      <c r="B7" s="219" t="s">
        <v>279</v>
      </c>
      <c r="C7" s="214" t="s">
        <v>990</v>
      </c>
      <c r="D7" s="215" t="s">
        <v>3580</v>
      </c>
      <c r="E7" s="215" t="s">
        <v>3578</v>
      </c>
      <c r="F7" s="948" t="s">
        <v>281</v>
      </c>
      <c r="G7" s="949"/>
      <c r="H7" s="215" t="s">
        <v>630</v>
      </c>
      <c r="I7" s="220" t="s">
        <v>3581</v>
      </c>
      <c r="J7" s="218"/>
    </row>
    <row r="8" spans="1:10" s="195" customFormat="1" ht="31.5" hidden="1" customHeight="1">
      <c r="A8" s="923"/>
      <c r="B8" s="219" t="s">
        <v>279</v>
      </c>
      <c r="C8" s="214" t="s">
        <v>990</v>
      </c>
      <c r="D8" s="215" t="s">
        <v>3582</v>
      </c>
      <c r="E8" s="215" t="s">
        <v>3578</v>
      </c>
      <c r="F8" s="948"/>
      <c r="G8" s="949"/>
      <c r="H8" s="215" t="s">
        <v>630</v>
      </c>
      <c r="I8" s="220" t="s">
        <v>3583</v>
      </c>
      <c r="J8" s="218"/>
    </row>
    <row r="9" spans="1:10" s="195" customFormat="1" ht="31.2" hidden="1" customHeight="1">
      <c r="A9" s="923"/>
      <c r="B9" s="219" t="s">
        <v>279</v>
      </c>
      <c r="C9" s="214" t="s">
        <v>979</v>
      </c>
      <c r="D9" s="215" t="s">
        <v>3584</v>
      </c>
      <c r="E9" s="215" t="s">
        <v>3578</v>
      </c>
      <c r="F9" s="948" t="s">
        <v>281</v>
      </c>
      <c r="G9" s="949"/>
      <c r="H9" s="215" t="s">
        <v>630</v>
      </c>
      <c r="I9" s="217" t="s">
        <v>3585</v>
      </c>
      <c r="J9" s="218">
        <v>6500</v>
      </c>
    </row>
    <row r="10" spans="1:10" s="195" customFormat="1" ht="31.2" hidden="1" customHeight="1">
      <c r="A10" s="923"/>
      <c r="B10" s="219" t="s">
        <v>1032</v>
      </c>
      <c r="C10" s="214" t="s">
        <v>990</v>
      </c>
      <c r="D10" s="221" t="s">
        <v>2042</v>
      </c>
      <c r="E10" s="215" t="s">
        <v>3586</v>
      </c>
      <c r="F10" s="948" t="s">
        <v>281</v>
      </c>
      <c r="G10" s="949"/>
      <c r="H10" s="215" t="s">
        <v>630</v>
      </c>
      <c r="I10" s="217" t="s">
        <v>3587</v>
      </c>
      <c r="J10" s="218"/>
    </row>
    <row r="11" spans="1:10" s="195" customFormat="1" ht="31.2" hidden="1" customHeight="1">
      <c r="A11" s="923"/>
      <c r="B11" s="219" t="s">
        <v>279</v>
      </c>
      <c r="C11" s="214" t="s">
        <v>990</v>
      </c>
      <c r="D11" s="215" t="s">
        <v>3580</v>
      </c>
      <c r="E11" s="215" t="s">
        <v>3586</v>
      </c>
      <c r="F11" s="948" t="s">
        <v>281</v>
      </c>
      <c r="G11" s="949"/>
      <c r="H11" s="215" t="s">
        <v>630</v>
      </c>
      <c r="I11" s="220" t="s">
        <v>3588</v>
      </c>
      <c r="J11" s="218"/>
    </row>
    <row r="12" spans="1:10" s="195" customFormat="1" ht="46.5" hidden="1" customHeight="1">
      <c r="A12" s="923"/>
      <c r="B12" s="219" t="s">
        <v>279</v>
      </c>
      <c r="C12" s="214" t="s">
        <v>990</v>
      </c>
      <c r="D12" s="215" t="s">
        <v>3589</v>
      </c>
      <c r="E12" s="215" t="s">
        <v>3586</v>
      </c>
      <c r="F12" s="948" t="s">
        <v>281</v>
      </c>
      <c r="G12" s="949"/>
      <c r="H12" s="215" t="s">
        <v>3590</v>
      </c>
      <c r="I12" s="220" t="s">
        <v>3591</v>
      </c>
      <c r="J12" s="218"/>
    </row>
    <row r="13" spans="1:10" s="195" customFormat="1" ht="31.2" hidden="1" customHeight="1">
      <c r="A13" s="923"/>
      <c r="B13" s="219" t="s">
        <v>279</v>
      </c>
      <c r="C13" s="214" t="s">
        <v>979</v>
      </c>
      <c r="D13" s="215" t="s">
        <v>3584</v>
      </c>
      <c r="E13" s="215" t="s">
        <v>3586</v>
      </c>
      <c r="F13" s="948" t="s">
        <v>281</v>
      </c>
      <c r="G13" s="949"/>
      <c r="H13" s="215" t="s">
        <v>630</v>
      </c>
      <c r="I13" s="217" t="s">
        <v>3592</v>
      </c>
      <c r="J13" s="218">
        <v>6500</v>
      </c>
    </row>
    <row r="14" spans="1:10" s="195" customFormat="1" ht="31.2" hidden="1" customHeight="1">
      <c r="A14" s="923"/>
      <c r="B14" s="219" t="s">
        <v>1032</v>
      </c>
      <c r="C14" s="214" t="s">
        <v>990</v>
      </c>
      <c r="D14" s="215" t="s">
        <v>3570</v>
      </c>
      <c r="E14" s="215" t="s">
        <v>3593</v>
      </c>
      <c r="F14" s="950" t="s">
        <v>281</v>
      </c>
      <c r="G14" s="951"/>
      <c r="H14" s="215" t="s">
        <v>630</v>
      </c>
      <c r="I14" s="217" t="s">
        <v>3594</v>
      </c>
      <c r="J14" s="218"/>
    </row>
    <row r="15" spans="1:10" s="195" customFormat="1" ht="31.2" hidden="1" customHeight="1">
      <c r="A15" s="923"/>
      <c r="B15" s="219" t="s">
        <v>279</v>
      </c>
      <c r="C15" s="214" t="s">
        <v>979</v>
      </c>
      <c r="D15" s="215" t="s">
        <v>3574</v>
      </c>
      <c r="E15" s="216" t="s">
        <v>3593</v>
      </c>
      <c r="F15" s="942" t="s">
        <v>281</v>
      </c>
      <c r="G15" s="942"/>
      <c r="H15" s="214" t="s">
        <v>630</v>
      </c>
      <c r="I15" s="217" t="s">
        <v>3595</v>
      </c>
      <c r="J15" s="218">
        <v>6500</v>
      </c>
    </row>
    <row r="16" spans="1:10" s="195" customFormat="1" ht="31.2" hidden="1" customHeight="1">
      <c r="A16" s="923"/>
      <c r="B16" s="219" t="s">
        <v>285</v>
      </c>
      <c r="C16" s="214" t="s">
        <v>973</v>
      </c>
      <c r="D16" s="215" t="s">
        <v>3596</v>
      </c>
      <c r="E16" s="216" t="s">
        <v>3593</v>
      </c>
      <c r="F16" s="942" t="s">
        <v>281</v>
      </c>
      <c r="G16" s="942"/>
      <c r="H16" s="214" t="s">
        <v>495</v>
      </c>
      <c r="I16" s="220" t="s">
        <v>3597</v>
      </c>
      <c r="J16" s="218">
        <v>13000</v>
      </c>
    </row>
    <row r="17" spans="1:10" s="195" customFormat="1" ht="31.2" hidden="1" customHeight="1">
      <c r="A17" s="923"/>
      <c r="B17" s="219" t="s">
        <v>263</v>
      </c>
      <c r="C17" s="214" t="s">
        <v>990</v>
      </c>
      <c r="D17" s="215" t="s">
        <v>2474</v>
      </c>
      <c r="E17" s="216" t="s">
        <v>3593</v>
      </c>
      <c r="F17" s="942" t="s">
        <v>281</v>
      </c>
      <c r="G17" s="942"/>
      <c r="H17" s="214" t="s">
        <v>630</v>
      </c>
      <c r="I17" s="217" t="s">
        <v>3598</v>
      </c>
      <c r="J17" s="218"/>
    </row>
    <row r="18" spans="1:10" s="195" customFormat="1" ht="46.5" hidden="1" customHeight="1">
      <c r="A18" s="923"/>
      <c r="B18" s="219" t="s">
        <v>279</v>
      </c>
      <c r="C18" s="214" t="s">
        <v>990</v>
      </c>
      <c r="D18" s="215" t="s">
        <v>3589</v>
      </c>
      <c r="E18" s="216" t="s">
        <v>3593</v>
      </c>
      <c r="F18" s="222" t="s">
        <v>3043</v>
      </c>
      <c r="G18" s="222"/>
      <c r="H18" s="214" t="s">
        <v>3599</v>
      </c>
      <c r="I18" s="220" t="s">
        <v>3600</v>
      </c>
      <c r="J18" s="218"/>
    </row>
    <row r="19" spans="1:10" s="195" customFormat="1" ht="31.2" hidden="1" customHeight="1">
      <c r="A19" s="923"/>
      <c r="B19" s="219" t="s">
        <v>1032</v>
      </c>
      <c r="C19" s="214" t="s">
        <v>990</v>
      </c>
      <c r="D19" s="215" t="s">
        <v>3570</v>
      </c>
      <c r="E19" s="216" t="s">
        <v>3601</v>
      </c>
      <c r="F19" s="942" t="s">
        <v>281</v>
      </c>
      <c r="G19" s="942"/>
      <c r="H19" s="214" t="s">
        <v>630</v>
      </c>
      <c r="I19" s="217" t="s">
        <v>3602</v>
      </c>
      <c r="J19" s="218"/>
    </row>
    <row r="20" spans="1:10" s="195" customFormat="1" ht="31.2" hidden="1" customHeight="1">
      <c r="A20" s="923"/>
      <c r="B20" s="223" t="s">
        <v>1032</v>
      </c>
      <c r="C20" s="224" t="s">
        <v>990</v>
      </c>
      <c r="D20" s="225" t="s">
        <v>2042</v>
      </c>
      <c r="E20" s="226" t="s">
        <v>3601</v>
      </c>
      <c r="F20" s="856" t="s">
        <v>281</v>
      </c>
      <c r="G20" s="856"/>
      <c r="H20" s="224" t="s">
        <v>630</v>
      </c>
      <c r="I20" s="228" t="s">
        <v>3603</v>
      </c>
      <c r="J20" s="218"/>
    </row>
    <row r="21" spans="1:10" s="196" customFormat="1" ht="29.1" hidden="1" customHeight="1">
      <c r="A21" s="923"/>
      <c r="B21" s="223" t="s">
        <v>279</v>
      </c>
      <c r="C21" s="224" t="s">
        <v>990</v>
      </c>
      <c r="D21" s="229" t="s">
        <v>3589</v>
      </c>
      <c r="E21" s="229" t="s">
        <v>3601</v>
      </c>
      <c r="F21" s="920" t="s">
        <v>281</v>
      </c>
      <c r="G21" s="921"/>
      <c r="H21" s="229" t="s">
        <v>630</v>
      </c>
      <c r="I21" s="232" t="s">
        <v>3604</v>
      </c>
      <c r="J21" s="233"/>
    </row>
    <row r="22" spans="1:10" s="195" customFormat="1" ht="31.2" hidden="1" customHeight="1">
      <c r="A22" s="923"/>
      <c r="B22" s="223" t="s">
        <v>263</v>
      </c>
      <c r="C22" s="224" t="s">
        <v>990</v>
      </c>
      <c r="D22" s="229" t="s">
        <v>2474</v>
      </c>
      <c r="E22" s="229" t="s">
        <v>3605</v>
      </c>
      <c r="F22" s="858" t="s">
        <v>281</v>
      </c>
      <c r="G22" s="859"/>
      <c r="H22" s="229" t="s">
        <v>630</v>
      </c>
      <c r="I22" s="228" t="s">
        <v>3606</v>
      </c>
      <c r="J22" s="218"/>
    </row>
    <row r="23" spans="1:10" s="195" customFormat="1" ht="29.1" hidden="1" customHeight="1">
      <c r="A23" s="923"/>
      <c r="B23" s="223" t="s">
        <v>74</v>
      </c>
      <c r="C23" s="223" t="s">
        <v>1043</v>
      </c>
      <c r="D23" s="223" t="s">
        <v>3607</v>
      </c>
      <c r="E23" s="229" t="s">
        <v>3605</v>
      </c>
      <c r="F23" s="858" t="s">
        <v>281</v>
      </c>
      <c r="G23" s="859"/>
      <c r="H23" s="223" t="s">
        <v>3608</v>
      </c>
      <c r="I23" s="234" t="s">
        <v>3609</v>
      </c>
      <c r="J23" s="218"/>
    </row>
    <row r="24" spans="1:10" s="195" customFormat="1" ht="29.1" hidden="1" customHeight="1">
      <c r="A24" s="923"/>
      <c r="B24" s="223" t="s">
        <v>74</v>
      </c>
      <c r="C24" s="235" t="s">
        <v>1043</v>
      </c>
      <c r="D24" s="215" t="s">
        <v>3577</v>
      </c>
      <c r="E24" s="229" t="s">
        <v>3605</v>
      </c>
      <c r="F24" s="858" t="s">
        <v>281</v>
      </c>
      <c r="G24" s="859"/>
      <c r="H24" s="235" t="s">
        <v>3610</v>
      </c>
      <c r="I24" s="236" t="s">
        <v>3611</v>
      </c>
      <c r="J24" s="218"/>
    </row>
    <row r="25" spans="1:10" s="195" customFormat="1" ht="29.1" hidden="1" customHeight="1">
      <c r="A25" s="923"/>
      <c r="B25" s="223" t="s">
        <v>3612</v>
      </c>
      <c r="C25" s="235" t="s">
        <v>990</v>
      </c>
      <c r="D25" s="215" t="s">
        <v>3582</v>
      </c>
      <c r="E25" s="229" t="s">
        <v>3605</v>
      </c>
      <c r="F25" s="967" t="s">
        <v>281</v>
      </c>
      <c r="G25" s="967"/>
      <c r="H25" s="235" t="s">
        <v>3613</v>
      </c>
      <c r="I25" s="236" t="s">
        <v>3614</v>
      </c>
      <c r="J25" s="218"/>
    </row>
    <row r="26" spans="1:10" s="197" customFormat="1" ht="29.1" hidden="1" customHeight="1">
      <c r="A26" s="923"/>
      <c r="B26" s="223" t="s">
        <v>3612</v>
      </c>
      <c r="C26" s="235" t="s">
        <v>990</v>
      </c>
      <c r="D26" s="235" t="s">
        <v>3589</v>
      </c>
      <c r="E26" s="229" t="s">
        <v>3605</v>
      </c>
      <c r="F26" s="226" t="s">
        <v>3043</v>
      </c>
      <c r="G26" s="224"/>
      <c r="H26" s="235" t="s">
        <v>3615</v>
      </c>
      <c r="I26" s="236" t="s">
        <v>3616</v>
      </c>
      <c r="J26" s="237"/>
    </row>
    <row r="27" spans="1:10" s="195" customFormat="1" ht="29.1" hidden="1" customHeight="1">
      <c r="A27" s="923"/>
      <c r="B27" s="219" t="s">
        <v>74</v>
      </c>
      <c r="C27" s="213" t="s">
        <v>1043</v>
      </c>
      <c r="D27" s="213" t="s">
        <v>3596</v>
      </c>
      <c r="E27" s="213" t="s">
        <v>3617</v>
      </c>
      <c r="F27" s="948" t="s">
        <v>281</v>
      </c>
      <c r="G27" s="949"/>
      <c r="H27" s="213" t="s">
        <v>3618</v>
      </c>
      <c r="I27" s="238" t="s">
        <v>3619</v>
      </c>
      <c r="J27" s="218"/>
    </row>
    <row r="28" spans="1:10" s="195" customFormat="1" ht="29.1" hidden="1" customHeight="1">
      <c r="A28" s="923"/>
      <c r="B28" s="219" t="s">
        <v>74</v>
      </c>
      <c r="C28" s="213" t="s">
        <v>1043</v>
      </c>
      <c r="D28" s="213" t="s">
        <v>76</v>
      </c>
      <c r="E28" s="213" t="s">
        <v>3617</v>
      </c>
      <c r="F28" s="948" t="s">
        <v>281</v>
      </c>
      <c r="G28" s="949"/>
      <c r="H28" s="213" t="s">
        <v>3618</v>
      </c>
      <c r="I28" s="238" t="s">
        <v>3620</v>
      </c>
      <c r="J28" s="218"/>
    </row>
    <row r="29" spans="1:10" s="198" customFormat="1" ht="31.5" hidden="1" customHeight="1">
      <c r="A29" s="923"/>
      <c r="B29" s="223" t="s">
        <v>1032</v>
      </c>
      <c r="C29" s="224" t="s">
        <v>1043</v>
      </c>
      <c r="D29" s="229" t="s">
        <v>2997</v>
      </c>
      <c r="E29" s="229" t="s">
        <v>3617</v>
      </c>
      <c r="F29" s="858" t="s">
        <v>281</v>
      </c>
      <c r="G29" s="859"/>
      <c r="H29" s="226" t="s">
        <v>3621</v>
      </c>
      <c r="I29" s="239" t="s">
        <v>3622</v>
      </c>
      <c r="J29" s="240"/>
    </row>
    <row r="30" spans="1:10" s="195" customFormat="1" ht="29.1" hidden="1" customHeight="1">
      <c r="A30" s="923"/>
      <c r="B30" s="219" t="s">
        <v>3612</v>
      </c>
      <c r="C30" s="213" t="s">
        <v>990</v>
      </c>
      <c r="D30" s="213" t="s">
        <v>3589</v>
      </c>
      <c r="E30" s="213" t="s">
        <v>3617</v>
      </c>
      <c r="F30" s="948" t="s">
        <v>281</v>
      </c>
      <c r="G30" s="949"/>
      <c r="H30" s="241" t="s">
        <v>3623</v>
      </c>
      <c r="I30" s="242" t="s">
        <v>3624</v>
      </c>
      <c r="J30" s="243"/>
    </row>
    <row r="31" spans="1:10" s="197" customFormat="1" ht="29.1" hidden="1" customHeight="1">
      <c r="A31" s="923"/>
      <c r="B31" s="223" t="s">
        <v>3612</v>
      </c>
      <c r="C31" s="235" t="s">
        <v>990</v>
      </c>
      <c r="D31" s="235" t="s">
        <v>3589</v>
      </c>
      <c r="E31" s="235" t="s">
        <v>3617</v>
      </c>
      <c r="F31" s="244" t="s">
        <v>3625</v>
      </c>
      <c r="G31" s="224"/>
      <c r="H31" s="245" t="s">
        <v>3626</v>
      </c>
      <c r="I31" s="246" t="s">
        <v>3627</v>
      </c>
      <c r="J31" s="247"/>
    </row>
    <row r="32" spans="1:10" s="195" customFormat="1" ht="29.1" hidden="1" customHeight="1">
      <c r="A32" s="923"/>
      <c r="B32" s="223" t="s">
        <v>3612</v>
      </c>
      <c r="C32" s="235" t="s">
        <v>990</v>
      </c>
      <c r="D32" s="235" t="s">
        <v>3628</v>
      </c>
      <c r="E32" s="235" t="s">
        <v>3617</v>
      </c>
      <c r="F32" s="858" t="s">
        <v>281</v>
      </c>
      <c r="G32" s="859"/>
      <c r="H32" s="245" t="s">
        <v>3629</v>
      </c>
      <c r="I32" s="248" t="s">
        <v>3630</v>
      </c>
      <c r="J32" s="243"/>
    </row>
    <row r="33" spans="1:10" s="195" customFormat="1" ht="29.1" hidden="1" customHeight="1">
      <c r="A33" s="923"/>
      <c r="B33" s="223" t="s">
        <v>3612</v>
      </c>
      <c r="C33" s="235" t="s">
        <v>990</v>
      </c>
      <c r="D33" s="235" t="s">
        <v>3574</v>
      </c>
      <c r="E33" s="235" t="s">
        <v>3617</v>
      </c>
      <c r="F33" s="858" t="s">
        <v>281</v>
      </c>
      <c r="G33" s="859"/>
      <c r="H33" s="245" t="s">
        <v>3631</v>
      </c>
      <c r="I33" s="249" t="s">
        <v>3632</v>
      </c>
      <c r="J33" s="243"/>
    </row>
    <row r="34" spans="1:10" s="195" customFormat="1" ht="31.5" hidden="1" customHeight="1">
      <c r="A34" s="923"/>
      <c r="B34" s="223" t="s">
        <v>263</v>
      </c>
      <c r="C34" s="250" t="s">
        <v>973</v>
      </c>
      <c r="D34" s="251" t="s">
        <v>2066</v>
      </c>
      <c r="E34" s="251" t="s">
        <v>3617</v>
      </c>
      <c r="F34" s="863" t="s">
        <v>281</v>
      </c>
      <c r="G34" s="864"/>
      <c r="H34" s="226" t="s">
        <v>630</v>
      </c>
      <c r="I34" s="239" t="s">
        <v>3633</v>
      </c>
      <c r="J34" s="243"/>
    </row>
    <row r="35" spans="1:10" s="197" customFormat="1" ht="31.5" hidden="1" customHeight="1">
      <c r="A35" s="923"/>
      <c r="B35" s="223" t="s">
        <v>3612</v>
      </c>
      <c r="C35" s="250" t="s">
        <v>979</v>
      </c>
      <c r="D35" s="251" t="s">
        <v>3584</v>
      </c>
      <c r="E35" s="251" t="s">
        <v>3617</v>
      </c>
      <c r="F35" s="863" t="s">
        <v>281</v>
      </c>
      <c r="G35" s="864"/>
      <c r="H35" s="226" t="s">
        <v>3634</v>
      </c>
      <c r="I35" s="239" t="s">
        <v>3635</v>
      </c>
      <c r="J35" s="247"/>
    </row>
    <row r="36" spans="1:10" s="197" customFormat="1" ht="31.5" hidden="1" customHeight="1">
      <c r="A36" s="923"/>
      <c r="B36" s="223" t="s">
        <v>263</v>
      </c>
      <c r="C36" s="250" t="s">
        <v>985</v>
      </c>
      <c r="D36" s="251" t="s">
        <v>3557</v>
      </c>
      <c r="E36" s="251" t="s">
        <v>3617</v>
      </c>
      <c r="F36" s="863" t="s">
        <v>281</v>
      </c>
      <c r="G36" s="864"/>
      <c r="H36" s="226" t="s">
        <v>630</v>
      </c>
      <c r="I36" s="252" t="s">
        <v>3636</v>
      </c>
      <c r="J36" s="247"/>
    </row>
    <row r="37" spans="1:10" s="195" customFormat="1" ht="29.1" hidden="1" customHeight="1">
      <c r="A37" s="923"/>
      <c r="B37" s="223" t="s">
        <v>3612</v>
      </c>
      <c r="C37" s="223" t="s">
        <v>990</v>
      </c>
      <c r="D37" s="215" t="s">
        <v>3582</v>
      </c>
      <c r="E37" s="227" t="s">
        <v>3637</v>
      </c>
      <c r="F37" s="856" t="s">
        <v>281</v>
      </c>
      <c r="G37" s="856"/>
      <c r="H37" s="245" t="s">
        <v>3638</v>
      </c>
      <c r="I37" s="249" t="s">
        <v>3639</v>
      </c>
      <c r="J37" s="243"/>
    </row>
    <row r="38" spans="1:10" s="195" customFormat="1" ht="31.5" hidden="1" customHeight="1">
      <c r="A38" s="923"/>
      <c r="B38" s="219" t="s">
        <v>263</v>
      </c>
      <c r="C38" s="219" t="s">
        <v>973</v>
      </c>
      <c r="D38" s="227" t="s">
        <v>2066</v>
      </c>
      <c r="E38" s="222" t="s">
        <v>3637</v>
      </c>
      <c r="F38" s="942" t="s">
        <v>281</v>
      </c>
      <c r="G38" s="942"/>
      <c r="H38" s="253" t="s">
        <v>630</v>
      </c>
      <c r="I38" s="254" t="s">
        <v>3640</v>
      </c>
      <c r="J38" s="243"/>
    </row>
    <row r="39" spans="1:10" customFormat="1" ht="31.5" hidden="1" customHeight="1">
      <c r="A39" s="923"/>
      <c r="B39" s="223" t="s">
        <v>263</v>
      </c>
      <c r="C39" s="227" t="s">
        <v>985</v>
      </c>
      <c r="D39" s="227" t="s">
        <v>3557</v>
      </c>
      <c r="E39" s="227" t="s">
        <v>3637</v>
      </c>
      <c r="F39" s="856" t="s">
        <v>281</v>
      </c>
      <c r="G39" s="856"/>
      <c r="H39" s="255" t="s">
        <v>630</v>
      </c>
      <c r="I39" s="252" t="s">
        <v>3641</v>
      </c>
      <c r="J39" s="243"/>
    </row>
    <row r="40" spans="1:10" s="154" customFormat="1" ht="31.5" hidden="1" customHeight="1">
      <c r="A40" s="923"/>
      <c r="B40" s="223" t="s">
        <v>74</v>
      </c>
      <c r="C40" s="227" t="s">
        <v>1043</v>
      </c>
      <c r="D40" s="227" t="s">
        <v>76</v>
      </c>
      <c r="E40" s="227" t="s">
        <v>3642</v>
      </c>
      <c r="F40" s="856" t="s">
        <v>281</v>
      </c>
      <c r="G40" s="856"/>
      <c r="H40" s="245" t="s">
        <v>3643</v>
      </c>
      <c r="I40" s="256" t="s">
        <v>3644</v>
      </c>
      <c r="J40" s="240"/>
    </row>
    <row r="41" spans="1:10" s="154" customFormat="1" ht="31.5" hidden="1" customHeight="1">
      <c r="A41" s="923"/>
      <c r="B41" s="223" t="s">
        <v>74</v>
      </c>
      <c r="C41" s="223" t="s">
        <v>1043</v>
      </c>
      <c r="D41" s="223" t="s">
        <v>3607</v>
      </c>
      <c r="E41" s="229" t="s">
        <v>3645</v>
      </c>
      <c r="F41" s="858" t="s">
        <v>281</v>
      </c>
      <c r="G41" s="859"/>
      <c r="H41" s="255" t="s">
        <v>630</v>
      </c>
      <c r="I41" s="257" t="s">
        <v>3646</v>
      </c>
      <c r="J41" s="240"/>
    </row>
    <row r="42" spans="1:10" s="154" customFormat="1" ht="31.5" hidden="1" customHeight="1">
      <c r="A42" s="923"/>
      <c r="B42" s="223" t="s">
        <v>3612</v>
      </c>
      <c r="C42" s="235" t="s">
        <v>990</v>
      </c>
      <c r="D42" s="235" t="s">
        <v>3589</v>
      </c>
      <c r="E42" s="235" t="s">
        <v>3645</v>
      </c>
      <c r="F42" s="858" t="s">
        <v>281</v>
      </c>
      <c r="G42" s="859"/>
      <c r="H42" s="245" t="s">
        <v>3647</v>
      </c>
      <c r="I42" s="246" t="s">
        <v>3648</v>
      </c>
      <c r="J42" s="240"/>
    </row>
    <row r="43" spans="1:10" s="199" customFormat="1" ht="31.5" hidden="1" customHeight="1">
      <c r="A43" s="923"/>
      <c r="B43" s="235" t="s">
        <v>3612</v>
      </c>
      <c r="C43" s="235" t="s">
        <v>990</v>
      </c>
      <c r="D43" s="215" t="s">
        <v>3582</v>
      </c>
      <c r="E43" s="258" t="s">
        <v>3645</v>
      </c>
      <c r="F43" s="965" t="s">
        <v>281</v>
      </c>
      <c r="G43" s="966"/>
      <c r="H43" s="229" t="s">
        <v>630</v>
      </c>
      <c r="I43" s="259" t="s">
        <v>3649</v>
      </c>
      <c r="J43" s="247"/>
    </row>
    <row r="44" spans="1:10" s="154" customFormat="1" ht="31.5" hidden="1" customHeight="1">
      <c r="A44" s="923"/>
      <c r="B44" s="223" t="s">
        <v>3612</v>
      </c>
      <c r="C44" s="223" t="s">
        <v>979</v>
      </c>
      <c r="D44" s="227" t="s">
        <v>3584</v>
      </c>
      <c r="E44" s="227" t="s">
        <v>3645</v>
      </c>
      <c r="F44" s="863" t="s">
        <v>281</v>
      </c>
      <c r="G44" s="864"/>
      <c r="H44" s="229" t="s">
        <v>3650</v>
      </c>
      <c r="I44" s="260" t="s">
        <v>3651</v>
      </c>
      <c r="J44" s="240"/>
    </row>
    <row r="45" spans="1:10" s="154" customFormat="1" ht="31.5" hidden="1" customHeight="1">
      <c r="A45" s="923"/>
      <c r="B45" s="223" t="s">
        <v>1032</v>
      </c>
      <c r="C45" s="224" t="s">
        <v>1043</v>
      </c>
      <c r="D45" s="229" t="s">
        <v>2997</v>
      </c>
      <c r="E45" s="229" t="s">
        <v>3652</v>
      </c>
      <c r="F45" s="858" t="s">
        <v>281</v>
      </c>
      <c r="G45" s="859"/>
      <c r="H45" s="229" t="s">
        <v>630</v>
      </c>
      <c r="I45" s="261" t="s">
        <v>3653</v>
      </c>
      <c r="J45" s="240"/>
    </row>
    <row r="46" spans="1:10" s="154" customFormat="1" ht="31.5" hidden="1" customHeight="1">
      <c r="A46" s="923"/>
      <c r="B46" s="223" t="s">
        <v>1032</v>
      </c>
      <c r="C46" s="224" t="s">
        <v>1043</v>
      </c>
      <c r="D46" s="229" t="s">
        <v>2997</v>
      </c>
      <c r="E46" s="229" t="s">
        <v>3654</v>
      </c>
      <c r="F46" s="858" t="s">
        <v>281</v>
      </c>
      <c r="G46" s="859"/>
      <c r="H46" s="229" t="s">
        <v>630</v>
      </c>
      <c r="I46" s="261" t="s">
        <v>3655</v>
      </c>
      <c r="J46" s="240"/>
    </row>
    <row r="47" spans="1:10" s="200" customFormat="1" ht="31.5" hidden="1" customHeight="1">
      <c r="A47" s="923"/>
      <c r="B47" s="223" t="s">
        <v>2965</v>
      </c>
      <c r="C47" s="223" t="s">
        <v>985</v>
      </c>
      <c r="D47" s="227" t="s">
        <v>2983</v>
      </c>
      <c r="E47" s="227" t="s">
        <v>3654</v>
      </c>
      <c r="F47" s="863" t="s">
        <v>281</v>
      </c>
      <c r="G47" s="864"/>
      <c r="H47" s="229" t="s">
        <v>630</v>
      </c>
      <c r="I47" s="260" t="s">
        <v>3656</v>
      </c>
      <c r="J47" s="262"/>
    </row>
    <row r="48" spans="1:10" s="154" customFormat="1" ht="31.5" hidden="1" customHeight="1">
      <c r="A48" s="923"/>
      <c r="B48" s="223" t="s">
        <v>74</v>
      </c>
      <c r="C48" s="223" t="s">
        <v>1043</v>
      </c>
      <c r="D48" s="227" t="s">
        <v>3577</v>
      </c>
      <c r="E48" s="227" t="s">
        <v>3654</v>
      </c>
      <c r="F48" s="863" t="s">
        <v>281</v>
      </c>
      <c r="G48" s="864"/>
      <c r="H48" s="224" t="s">
        <v>630</v>
      </c>
      <c r="I48" s="260" t="s">
        <v>3657</v>
      </c>
      <c r="J48" s="240"/>
    </row>
    <row r="49" spans="1:10" s="198" customFormat="1" ht="31.5" hidden="1" customHeight="1">
      <c r="A49" s="923"/>
      <c r="B49" s="223" t="s">
        <v>3612</v>
      </c>
      <c r="C49" s="223" t="s">
        <v>990</v>
      </c>
      <c r="D49" s="227" t="s">
        <v>3580</v>
      </c>
      <c r="E49" s="227" t="s">
        <v>3654</v>
      </c>
      <c r="F49" s="856" t="s">
        <v>281</v>
      </c>
      <c r="G49" s="856"/>
      <c r="H49" s="224" t="s">
        <v>630</v>
      </c>
      <c r="I49" s="261" t="s">
        <v>3658</v>
      </c>
      <c r="J49" s="240"/>
    </row>
    <row r="50" spans="1:10" s="198" customFormat="1" ht="31.5" hidden="1" customHeight="1">
      <c r="A50" s="923"/>
      <c r="B50" s="223" t="s">
        <v>3612</v>
      </c>
      <c r="C50" s="223" t="s">
        <v>990</v>
      </c>
      <c r="D50" s="227" t="s">
        <v>3574</v>
      </c>
      <c r="E50" s="227" t="s">
        <v>3654</v>
      </c>
      <c r="F50" s="856" t="s">
        <v>281</v>
      </c>
      <c r="G50" s="856"/>
      <c r="H50" s="224" t="s">
        <v>630</v>
      </c>
      <c r="I50" s="236" t="s">
        <v>3659</v>
      </c>
      <c r="J50" s="240"/>
    </row>
    <row r="51" spans="1:10" s="198" customFormat="1" ht="31.5" hidden="1" customHeight="1">
      <c r="A51" s="923"/>
      <c r="B51" s="223" t="s">
        <v>74</v>
      </c>
      <c r="C51" s="223" t="s">
        <v>1043</v>
      </c>
      <c r="D51" s="223" t="s">
        <v>3607</v>
      </c>
      <c r="E51" s="229" t="s">
        <v>3660</v>
      </c>
      <c r="F51" s="862" t="s">
        <v>281</v>
      </c>
      <c r="G51" s="862"/>
      <c r="H51" s="224" t="s">
        <v>630</v>
      </c>
      <c r="I51" s="234" t="s">
        <v>3661</v>
      </c>
      <c r="J51" s="240"/>
    </row>
    <row r="52" spans="1:10" s="198" customFormat="1" ht="31.5" hidden="1" customHeight="1">
      <c r="A52" s="923"/>
      <c r="B52" s="223" t="s">
        <v>74</v>
      </c>
      <c r="C52" s="223" t="s">
        <v>1043</v>
      </c>
      <c r="D52" s="227" t="s">
        <v>3577</v>
      </c>
      <c r="E52" s="227" t="s">
        <v>3662</v>
      </c>
      <c r="F52" s="863" t="s">
        <v>281</v>
      </c>
      <c r="G52" s="864"/>
      <c r="H52" s="224" t="s">
        <v>630</v>
      </c>
      <c r="I52" s="260" t="s">
        <v>3663</v>
      </c>
      <c r="J52" s="240"/>
    </row>
    <row r="53" spans="1:10" s="154" customFormat="1" ht="31.5" hidden="1" customHeight="1">
      <c r="A53" s="923"/>
      <c r="B53" s="223" t="s">
        <v>263</v>
      </c>
      <c r="C53" s="223" t="s">
        <v>990</v>
      </c>
      <c r="D53" s="227" t="s">
        <v>2474</v>
      </c>
      <c r="E53" s="227" t="s">
        <v>3662</v>
      </c>
      <c r="F53" s="863" t="s">
        <v>281</v>
      </c>
      <c r="G53" s="864"/>
      <c r="H53" s="229" t="s">
        <v>630</v>
      </c>
      <c r="I53" s="260" t="s">
        <v>3664</v>
      </c>
      <c r="J53" s="240"/>
    </row>
    <row r="54" spans="1:10" s="154" customFormat="1" ht="31.5" hidden="1" customHeight="1">
      <c r="A54" s="923"/>
      <c r="B54" s="223" t="s">
        <v>1032</v>
      </c>
      <c r="C54" s="224" t="s">
        <v>1043</v>
      </c>
      <c r="D54" s="251" t="s">
        <v>2997</v>
      </c>
      <c r="E54" s="251" t="s">
        <v>3662</v>
      </c>
      <c r="F54" s="863" t="s">
        <v>281</v>
      </c>
      <c r="G54" s="864"/>
      <c r="H54" s="251" t="s">
        <v>630</v>
      </c>
      <c r="I54" s="261" t="s">
        <v>3665</v>
      </c>
      <c r="J54" s="240"/>
    </row>
    <row r="55" spans="1:10" s="154" customFormat="1" ht="31.5" hidden="1" customHeight="1">
      <c r="A55" s="923"/>
      <c r="B55" s="223" t="s">
        <v>3612</v>
      </c>
      <c r="C55" s="263" t="s">
        <v>979</v>
      </c>
      <c r="D55" s="227" t="s">
        <v>3584</v>
      </c>
      <c r="E55" s="227" t="s">
        <v>3662</v>
      </c>
      <c r="F55" s="856" t="s">
        <v>281</v>
      </c>
      <c r="G55" s="856"/>
      <c r="H55" s="227" t="s">
        <v>630</v>
      </c>
      <c r="I55" s="264" t="s">
        <v>3666</v>
      </c>
      <c r="J55" s="240"/>
    </row>
    <row r="56" spans="1:10" s="154" customFormat="1" ht="31.5" hidden="1" customHeight="1">
      <c r="A56" s="923"/>
      <c r="B56" s="223" t="s">
        <v>1032</v>
      </c>
      <c r="C56" s="255" t="s">
        <v>1043</v>
      </c>
      <c r="D56" s="227" t="s">
        <v>2997</v>
      </c>
      <c r="E56" s="227" t="s">
        <v>3667</v>
      </c>
      <c r="F56" s="856" t="s">
        <v>281</v>
      </c>
      <c r="G56" s="856"/>
      <c r="H56" s="227" t="s">
        <v>630</v>
      </c>
      <c r="I56" s="265" t="s">
        <v>3668</v>
      </c>
      <c r="J56" s="240"/>
    </row>
    <row r="57" spans="1:10" s="154" customFormat="1" ht="31.5" hidden="1" customHeight="1">
      <c r="A57" s="923"/>
      <c r="B57" s="223" t="s">
        <v>263</v>
      </c>
      <c r="C57" s="266" t="s">
        <v>985</v>
      </c>
      <c r="D57" s="227" t="s">
        <v>3557</v>
      </c>
      <c r="E57" s="227" t="s">
        <v>3667</v>
      </c>
      <c r="F57" s="856" t="s">
        <v>281</v>
      </c>
      <c r="G57" s="856"/>
      <c r="H57" s="227" t="s">
        <v>630</v>
      </c>
      <c r="I57" s="267" t="s">
        <v>3669</v>
      </c>
      <c r="J57" s="240"/>
    </row>
    <row r="58" spans="1:10" s="154" customFormat="1" ht="31.5" hidden="1" customHeight="1">
      <c r="A58" s="923"/>
      <c r="B58" s="223" t="s">
        <v>2965</v>
      </c>
      <c r="C58" s="263" t="s">
        <v>985</v>
      </c>
      <c r="D58" s="227" t="s">
        <v>2983</v>
      </c>
      <c r="E58" s="227" t="s">
        <v>3667</v>
      </c>
      <c r="F58" s="856" t="s">
        <v>281</v>
      </c>
      <c r="G58" s="856"/>
      <c r="H58" s="227" t="s">
        <v>630</v>
      </c>
      <c r="I58" s="268" t="s">
        <v>3670</v>
      </c>
      <c r="J58" s="240"/>
    </row>
    <row r="59" spans="1:10" s="154" customFormat="1" ht="31.5" hidden="1" customHeight="1">
      <c r="A59" s="923"/>
      <c r="B59" s="223" t="s">
        <v>3612</v>
      </c>
      <c r="C59" s="266" t="s">
        <v>979</v>
      </c>
      <c r="D59" s="227" t="s">
        <v>3584</v>
      </c>
      <c r="E59" s="227" t="s">
        <v>3671</v>
      </c>
      <c r="F59" s="227" t="s">
        <v>3672</v>
      </c>
      <c r="G59" s="227"/>
      <c r="H59" s="227" t="s">
        <v>3673</v>
      </c>
      <c r="I59" s="269" t="s">
        <v>3674</v>
      </c>
      <c r="J59" s="240"/>
    </row>
    <row r="60" spans="1:10" s="154" customFormat="1" ht="31.5" hidden="1" customHeight="1">
      <c r="A60" s="923"/>
      <c r="B60" s="223" t="s">
        <v>2965</v>
      </c>
      <c r="C60" s="263" t="s">
        <v>985</v>
      </c>
      <c r="D60" s="227" t="s">
        <v>2983</v>
      </c>
      <c r="E60" s="227" t="s">
        <v>3671</v>
      </c>
      <c r="F60" s="227" t="s">
        <v>3034</v>
      </c>
      <c r="G60" s="227"/>
      <c r="H60" s="227" t="s">
        <v>3675</v>
      </c>
      <c r="I60" s="269" t="s">
        <v>3676</v>
      </c>
      <c r="J60" s="240"/>
    </row>
    <row r="61" spans="1:10" s="154" customFormat="1" ht="31.5" hidden="1" customHeight="1">
      <c r="A61" s="923"/>
      <c r="B61" s="223" t="s">
        <v>279</v>
      </c>
      <c r="C61" s="255" t="s">
        <v>990</v>
      </c>
      <c r="D61" s="227" t="s">
        <v>2186</v>
      </c>
      <c r="E61" s="227" t="s">
        <v>3677</v>
      </c>
      <c r="F61" s="856" t="s">
        <v>281</v>
      </c>
      <c r="G61" s="856"/>
      <c r="H61" s="227" t="s">
        <v>630</v>
      </c>
      <c r="I61" s="270" t="s">
        <v>3678</v>
      </c>
      <c r="J61" s="271">
        <v>7500</v>
      </c>
    </row>
    <row r="62" spans="1:10" s="154" customFormat="1" ht="31.5" hidden="1" customHeight="1">
      <c r="A62" s="923"/>
      <c r="B62" s="223" t="s">
        <v>279</v>
      </c>
      <c r="C62" s="255" t="s">
        <v>990</v>
      </c>
      <c r="D62" s="227" t="s">
        <v>3580</v>
      </c>
      <c r="E62" s="227" t="s">
        <v>3677</v>
      </c>
      <c r="F62" s="227" t="s">
        <v>2991</v>
      </c>
      <c r="G62" s="227"/>
      <c r="H62" s="227" t="s">
        <v>3679</v>
      </c>
      <c r="I62" s="265" t="s">
        <v>3680</v>
      </c>
      <c r="J62" s="272"/>
    </row>
    <row r="63" spans="1:10" s="154" customFormat="1" ht="31.5" hidden="1" customHeight="1">
      <c r="A63" s="923"/>
      <c r="B63" s="223" t="s">
        <v>2965</v>
      </c>
      <c r="C63" s="263" t="s">
        <v>985</v>
      </c>
      <c r="D63" s="227" t="s">
        <v>2983</v>
      </c>
      <c r="E63" s="227" t="s">
        <v>3677</v>
      </c>
      <c r="F63" s="227" t="s">
        <v>3034</v>
      </c>
      <c r="G63" s="227"/>
      <c r="H63" s="227" t="s">
        <v>3681</v>
      </c>
      <c r="I63" s="269" t="s">
        <v>3682</v>
      </c>
      <c r="J63" s="240"/>
    </row>
    <row r="64" spans="1:10" s="154" customFormat="1" ht="31.5" hidden="1" customHeight="1">
      <c r="A64" s="923"/>
      <c r="B64" s="223" t="s">
        <v>1032</v>
      </c>
      <c r="C64" s="255" t="s">
        <v>1043</v>
      </c>
      <c r="D64" s="227" t="s">
        <v>2997</v>
      </c>
      <c r="E64" s="227" t="s">
        <v>3683</v>
      </c>
      <c r="F64" s="856" t="s">
        <v>281</v>
      </c>
      <c r="G64" s="856"/>
      <c r="H64" s="227" t="s">
        <v>630</v>
      </c>
      <c r="I64" s="265" t="s">
        <v>3684</v>
      </c>
      <c r="J64" s="272"/>
    </row>
    <row r="65" spans="1:10" s="154" customFormat="1" ht="31.5" hidden="1" customHeight="1">
      <c r="A65" s="923"/>
      <c r="B65" s="223" t="s">
        <v>263</v>
      </c>
      <c r="C65" s="266" t="s">
        <v>985</v>
      </c>
      <c r="D65" s="227" t="s">
        <v>3557</v>
      </c>
      <c r="E65" s="227" t="s">
        <v>3683</v>
      </c>
      <c r="F65" s="856" t="s">
        <v>281</v>
      </c>
      <c r="G65" s="856"/>
      <c r="H65" s="227" t="s">
        <v>630</v>
      </c>
      <c r="I65" s="269" t="s">
        <v>3685</v>
      </c>
      <c r="J65" s="272"/>
    </row>
    <row r="66" spans="1:10" s="154" customFormat="1" ht="31.5" hidden="1" customHeight="1">
      <c r="A66" s="923"/>
      <c r="B66" s="223" t="s">
        <v>279</v>
      </c>
      <c r="C66" s="255" t="s">
        <v>990</v>
      </c>
      <c r="D66" s="227" t="s">
        <v>3589</v>
      </c>
      <c r="E66" s="227" t="s">
        <v>3683</v>
      </c>
      <c r="F66" s="227" t="s">
        <v>3686</v>
      </c>
      <c r="G66" s="227"/>
      <c r="H66" s="227" t="s">
        <v>3687</v>
      </c>
      <c r="I66" s="267" t="s">
        <v>3688</v>
      </c>
      <c r="J66" s="272"/>
    </row>
    <row r="67" spans="1:10" s="154" customFormat="1" ht="31.5" hidden="1" customHeight="1">
      <c r="A67" s="923"/>
      <c r="B67" s="223" t="s">
        <v>3612</v>
      </c>
      <c r="C67" s="266" t="s">
        <v>979</v>
      </c>
      <c r="D67" s="227" t="s">
        <v>3584</v>
      </c>
      <c r="E67" s="227" t="s">
        <v>3554</v>
      </c>
      <c r="F67" s="227" t="s">
        <v>3088</v>
      </c>
      <c r="G67" s="227"/>
      <c r="H67" s="227" t="s">
        <v>3689</v>
      </c>
      <c r="I67" s="264" t="s">
        <v>3690</v>
      </c>
      <c r="J67" s="272"/>
    </row>
    <row r="68" spans="1:10" s="154" customFormat="1" ht="31.5" hidden="1" customHeight="1">
      <c r="A68" s="923"/>
      <c r="B68" s="223" t="s">
        <v>3612</v>
      </c>
      <c r="C68" s="266" t="s">
        <v>979</v>
      </c>
      <c r="D68" s="227" t="s">
        <v>3584</v>
      </c>
      <c r="E68" s="227" t="s">
        <v>3554</v>
      </c>
      <c r="F68" s="227" t="s">
        <v>3034</v>
      </c>
      <c r="G68" s="227"/>
      <c r="H68" s="227" t="s">
        <v>3691</v>
      </c>
      <c r="I68" s="264" t="s">
        <v>3692</v>
      </c>
      <c r="J68" s="272"/>
    </row>
    <row r="69" spans="1:10" s="154" customFormat="1" ht="31.5" hidden="1" customHeight="1">
      <c r="A69" s="923"/>
      <c r="B69" s="223" t="s">
        <v>279</v>
      </c>
      <c r="C69" s="255" t="s">
        <v>990</v>
      </c>
      <c r="D69" s="227" t="s">
        <v>3580</v>
      </c>
      <c r="E69" s="227" t="s">
        <v>3554</v>
      </c>
      <c r="F69" s="227" t="s">
        <v>3030</v>
      </c>
      <c r="G69" s="227"/>
      <c r="H69" s="227" t="s">
        <v>3693</v>
      </c>
      <c r="I69" s="264" t="s">
        <v>3694</v>
      </c>
      <c r="J69" s="272"/>
    </row>
    <row r="70" spans="1:10" s="154" customFormat="1" ht="31.5" hidden="1" customHeight="1">
      <c r="A70" s="923"/>
      <c r="B70" s="223" t="s">
        <v>279</v>
      </c>
      <c r="C70" s="255" t="s">
        <v>990</v>
      </c>
      <c r="D70" s="227" t="s">
        <v>3580</v>
      </c>
      <c r="E70" s="227" t="s">
        <v>3554</v>
      </c>
      <c r="F70" s="227" t="s">
        <v>2991</v>
      </c>
      <c r="G70" s="227"/>
      <c r="H70" s="227" t="s">
        <v>3695</v>
      </c>
      <c r="I70" s="268" t="s">
        <v>3696</v>
      </c>
      <c r="J70" s="272"/>
    </row>
    <row r="71" spans="1:10" s="154" customFormat="1" ht="31.5" hidden="1" customHeight="1">
      <c r="A71" s="923"/>
      <c r="B71" s="223" t="s">
        <v>263</v>
      </c>
      <c r="C71" s="255" t="s">
        <v>990</v>
      </c>
      <c r="D71" s="227" t="s">
        <v>2474</v>
      </c>
      <c r="E71" s="227" t="s">
        <v>3554</v>
      </c>
      <c r="F71" s="856" t="s">
        <v>281</v>
      </c>
      <c r="G71" s="856"/>
      <c r="H71" s="227" t="s">
        <v>630</v>
      </c>
      <c r="I71" s="273" t="s">
        <v>3697</v>
      </c>
      <c r="J71" s="272"/>
    </row>
    <row r="72" spans="1:10" s="154" customFormat="1" ht="31.5" hidden="1" customHeight="1">
      <c r="A72" s="923"/>
      <c r="B72" s="223" t="s">
        <v>3612</v>
      </c>
      <c r="C72" s="255" t="s">
        <v>979</v>
      </c>
      <c r="D72" s="227" t="s">
        <v>3574</v>
      </c>
      <c r="E72" s="227" t="s">
        <v>3565</v>
      </c>
      <c r="F72" s="856" t="s">
        <v>281</v>
      </c>
      <c r="G72" s="856"/>
      <c r="H72" s="227" t="s">
        <v>630</v>
      </c>
      <c r="I72" s="236" t="s">
        <v>3698</v>
      </c>
      <c r="J72" s="272"/>
    </row>
    <row r="73" spans="1:10" s="154" customFormat="1" ht="31.5" hidden="1" customHeight="1">
      <c r="A73" s="923"/>
      <c r="B73" s="223" t="s">
        <v>3612</v>
      </c>
      <c r="C73" s="255" t="s">
        <v>979</v>
      </c>
      <c r="D73" s="227" t="s">
        <v>3584</v>
      </c>
      <c r="E73" s="227" t="s">
        <v>3565</v>
      </c>
      <c r="F73" s="856" t="s">
        <v>281</v>
      </c>
      <c r="G73" s="856"/>
      <c r="H73" s="227" t="s">
        <v>630</v>
      </c>
      <c r="I73" s="236" t="s">
        <v>3699</v>
      </c>
      <c r="J73" s="272"/>
    </row>
    <row r="74" spans="1:10" s="154" customFormat="1" ht="31.5" hidden="1" customHeight="1">
      <c r="A74" s="923"/>
      <c r="B74" s="223" t="s">
        <v>3612</v>
      </c>
      <c r="C74" s="255" t="s">
        <v>990</v>
      </c>
      <c r="D74" s="227" t="s">
        <v>3582</v>
      </c>
      <c r="E74" s="227" t="s">
        <v>3565</v>
      </c>
      <c r="F74" s="227" t="s">
        <v>3034</v>
      </c>
      <c r="G74" s="227"/>
      <c r="H74" s="227" t="s">
        <v>3700</v>
      </c>
      <c r="I74" s="236" t="s">
        <v>3701</v>
      </c>
      <c r="J74" s="160">
        <v>6600</v>
      </c>
    </row>
    <row r="75" spans="1:10" s="154" customFormat="1" ht="31.5" hidden="1" customHeight="1">
      <c r="A75" s="923"/>
      <c r="B75" s="223" t="s">
        <v>3612</v>
      </c>
      <c r="C75" s="263" t="s">
        <v>990</v>
      </c>
      <c r="D75" s="227" t="s">
        <v>3589</v>
      </c>
      <c r="E75" s="227" t="s">
        <v>3565</v>
      </c>
      <c r="F75" s="227" t="s">
        <v>3686</v>
      </c>
      <c r="G75" s="227"/>
      <c r="H75" s="227" t="s">
        <v>3702</v>
      </c>
      <c r="I75" s="236" t="s">
        <v>3703</v>
      </c>
      <c r="J75" s="274">
        <v>8112</v>
      </c>
    </row>
    <row r="76" spans="1:10" s="154" customFormat="1" ht="31.5" hidden="1" customHeight="1">
      <c r="A76" s="923"/>
      <c r="B76" s="223" t="s">
        <v>263</v>
      </c>
      <c r="C76" s="255" t="s">
        <v>985</v>
      </c>
      <c r="D76" s="227" t="s">
        <v>3557</v>
      </c>
      <c r="E76" s="227" t="s">
        <v>3568</v>
      </c>
      <c r="F76" s="856" t="s">
        <v>281</v>
      </c>
      <c r="G76" s="856"/>
      <c r="H76" s="227" t="s">
        <v>3704</v>
      </c>
      <c r="I76" s="236" t="s">
        <v>3705</v>
      </c>
      <c r="J76" s="160">
        <v>4250</v>
      </c>
    </row>
    <row r="77" spans="1:10" s="154" customFormat="1" ht="31.5" hidden="1" customHeight="1">
      <c r="A77" s="923"/>
      <c r="B77" s="223" t="s">
        <v>1032</v>
      </c>
      <c r="C77" s="255" t="s">
        <v>1043</v>
      </c>
      <c r="D77" s="227" t="s">
        <v>2997</v>
      </c>
      <c r="E77" s="227" t="s">
        <v>3568</v>
      </c>
      <c r="F77" s="856" t="s">
        <v>281</v>
      </c>
      <c r="G77" s="856"/>
      <c r="H77" s="227" t="s">
        <v>630</v>
      </c>
      <c r="I77" s="265" t="s">
        <v>3706</v>
      </c>
      <c r="J77" s="160"/>
    </row>
    <row r="78" spans="1:10" s="154" customFormat="1" ht="31.5" hidden="1" customHeight="1">
      <c r="A78" s="923"/>
      <c r="B78" s="223" t="s">
        <v>3612</v>
      </c>
      <c r="C78" s="275" t="s">
        <v>990</v>
      </c>
      <c r="D78" s="227" t="s">
        <v>2186</v>
      </c>
      <c r="E78" s="227" t="s">
        <v>3568</v>
      </c>
      <c r="F78" s="227" t="s">
        <v>3707</v>
      </c>
      <c r="G78" s="227"/>
      <c r="H78" s="227" t="s">
        <v>3708</v>
      </c>
      <c r="I78" s="236" t="s">
        <v>3709</v>
      </c>
      <c r="J78" s="171">
        <v>8700</v>
      </c>
    </row>
    <row r="79" spans="1:10" s="154" customFormat="1" ht="31.5" hidden="1" customHeight="1">
      <c r="A79" s="923"/>
      <c r="B79" s="223" t="s">
        <v>263</v>
      </c>
      <c r="C79" s="275" t="s">
        <v>990</v>
      </c>
      <c r="D79" s="227" t="s">
        <v>2474</v>
      </c>
      <c r="E79" s="227" t="s">
        <v>3568</v>
      </c>
      <c r="F79" s="227" t="s">
        <v>3710</v>
      </c>
      <c r="G79" s="227"/>
      <c r="H79" s="227" t="s">
        <v>3711</v>
      </c>
      <c r="I79" s="273" t="s">
        <v>3712</v>
      </c>
      <c r="J79" s="171">
        <v>7000</v>
      </c>
    </row>
    <row r="80" spans="1:10" s="154" customFormat="1" ht="31.5" hidden="1" customHeight="1">
      <c r="A80" s="923"/>
      <c r="B80" s="223" t="s">
        <v>3612</v>
      </c>
      <c r="C80" s="275" t="s">
        <v>990</v>
      </c>
      <c r="D80" s="227" t="s">
        <v>3582</v>
      </c>
      <c r="E80" s="227" t="s">
        <v>3713</v>
      </c>
      <c r="F80" s="856" t="s">
        <v>281</v>
      </c>
      <c r="G80" s="856"/>
      <c r="H80" s="227" t="s">
        <v>3714</v>
      </c>
      <c r="I80" s="273" t="s">
        <v>3715</v>
      </c>
      <c r="J80" s="171">
        <v>7731</v>
      </c>
    </row>
    <row r="81" spans="1:10" s="154" customFormat="1" ht="31.5" hidden="1" customHeight="1">
      <c r="A81" s="923"/>
      <c r="B81" s="223" t="s">
        <v>263</v>
      </c>
      <c r="C81" s="275" t="s">
        <v>990</v>
      </c>
      <c r="D81" s="227" t="s">
        <v>2474</v>
      </c>
      <c r="E81" s="227" t="s">
        <v>3558</v>
      </c>
      <c r="F81" s="856" t="s">
        <v>281</v>
      </c>
      <c r="G81" s="856"/>
      <c r="H81" s="227" t="s">
        <v>630</v>
      </c>
      <c r="I81" s="273" t="s">
        <v>3716</v>
      </c>
      <c r="J81" s="171"/>
    </row>
    <row r="82" spans="1:10" s="154" customFormat="1" ht="31.5" hidden="1" customHeight="1">
      <c r="A82" s="923"/>
      <c r="B82" s="223" t="s">
        <v>2965</v>
      </c>
      <c r="C82" s="275" t="s">
        <v>985</v>
      </c>
      <c r="D82" s="227" t="s">
        <v>2983</v>
      </c>
      <c r="E82" s="227" t="s">
        <v>3558</v>
      </c>
      <c r="F82" s="856" t="s">
        <v>281</v>
      </c>
      <c r="G82" s="856"/>
      <c r="H82" s="227" t="s">
        <v>3717</v>
      </c>
      <c r="I82" s="273" t="s">
        <v>3718</v>
      </c>
      <c r="J82" s="171">
        <v>6750</v>
      </c>
    </row>
    <row r="83" spans="1:10" s="154" customFormat="1" ht="31.5" hidden="1" customHeight="1">
      <c r="A83" s="923"/>
      <c r="B83" s="223" t="s">
        <v>3612</v>
      </c>
      <c r="C83" s="275" t="s">
        <v>990</v>
      </c>
      <c r="D83" s="227" t="s">
        <v>3589</v>
      </c>
      <c r="E83" s="227" t="s">
        <v>3558</v>
      </c>
      <c r="F83" s="276" t="s">
        <v>3719</v>
      </c>
      <c r="G83" s="227"/>
      <c r="H83" s="227" t="s">
        <v>3720</v>
      </c>
      <c r="I83" s="273" t="s">
        <v>3721</v>
      </c>
      <c r="J83" s="171">
        <v>8400</v>
      </c>
    </row>
    <row r="84" spans="1:10" s="154" customFormat="1" ht="31.5" hidden="1" customHeight="1">
      <c r="A84" s="923"/>
      <c r="B84" s="223" t="s">
        <v>3612</v>
      </c>
      <c r="C84" s="275" t="s">
        <v>990</v>
      </c>
      <c r="D84" s="227" t="s">
        <v>2186</v>
      </c>
      <c r="E84" s="227" t="s">
        <v>3558</v>
      </c>
      <c r="F84" s="276" t="s">
        <v>3707</v>
      </c>
      <c r="G84" s="227"/>
      <c r="H84" s="227" t="s">
        <v>3722</v>
      </c>
      <c r="I84" s="273" t="s">
        <v>3723</v>
      </c>
      <c r="J84" s="171">
        <v>8400</v>
      </c>
    </row>
    <row r="85" spans="1:10" s="154" customFormat="1" ht="31.5" hidden="1" customHeight="1">
      <c r="A85" s="923"/>
      <c r="B85" s="223" t="s">
        <v>3612</v>
      </c>
      <c r="C85" s="275" t="s">
        <v>979</v>
      </c>
      <c r="D85" s="227" t="s">
        <v>3574</v>
      </c>
      <c r="E85" s="227" t="s">
        <v>3551</v>
      </c>
      <c r="F85" s="856" t="s">
        <v>281</v>
      </c>
      <c r="G85" s="856"/>
      <c r="H85" s="227" t="s">
        <v>3724</v>
      </c>
      <c r="I85" s="273" t="s">
        <v>3725</v>
      </c>
      <c r="J85" s="171">
        <v>5468</v>
      </c>
    </row>
    <row r="86" spans="1:10" s="154" customFormat="1" ht="31.5" hidden="1" customHeight="1">
      <c r="A86" s="923"/>
      <c r="B86" s="223" t="s">
        <v>3612</v>
      </c>
      <c r="C86" s="275" t="s">
        <v>990</v>
      </c>
      <c r="D86" s="227" t="s">
        <v>3628</v>
      </c>
      <c r="E86" s="227" t="s">
        <v>3551</v>
      </c>
      <c r="F86" s="856" t="s">
        <v>281</v>
      </c>
      <c r="G86" s="856"/>
      <c r="H86" s="227" t="s">
        <v>630</v>
      </c>
      <c r="I86" s="277" t="s">
        <v>3726</v>
      </c>
      <c r="J86" s="240"/>
    </row>
    <row r="87" spans="1:10" s="154" customFormat="1" ht="31.5" hidden="1" customHeight="1">
      <c r="A87" s="923"/>
      <c r="B87" s="223" t="s">
        <v>3612</v>
      </c>
      <c r="C87" s="275" t="s">
        <v>990</v>
      </c>
      <c r="D87" s="227" t="s">
        <v>3589</v>
      </c>
      <c r="E87" s="227" t="s">
        <v>3551</v>
      </c>
      <c r="F87" s="227" t="s">
        <v>2790</v>
      </c>
      <c r="G87" s="227"/>
      <c r="H87" s="227" t="s">
        <v>3727</v>
      </c>
      <c r="I87" s="278" t="s">
        <v>3728</v>
      </c>
      <c r="J87" s="240">
        <v>6600</v>
      </c>
    </row>
    <row r="88" spans="1:10" s="154" customFormat="1" ht="31.5" hidden="1" customHeight="1">
      <c r="A88" s="923"/>
      <c r="B88" s="223" t="s">
        <v>263</v>
      </c>
      <c r="C88" s="275" t="s">
        <v>990</v>
      </c>
      <c r="D88" s="227" t="s">
        <v>2474</v>
      </c>
      <c r="E88" s="227" t="s">
        <v>3551</v>
      </c>
      <c r="F88" s="227"/>
      <c r="G88" s="227" t="s">
        <v>3729</v>
      </c>
      <c r="H88" s="227" t="s">
        <v>3730</v>
      </c>
      <c r="I88" s="278" t="s">
        <v>3731</v>
      </c>
      <c r="J88" s="240">
        <v>4395</v>
      </c>
    </row>
    <row r="89" spans="1:10" s="154" customFormat="1" ht="31.5" hidden="1" customHeight="1">
      <c r="A89" s="923"/>
      <c r="B89" s="223" t="s">
        <v>279</v>
      </c>
      <c r="C89" s="275" t="s">
        <v>990</v>
      </c>
      <c r="D89" s="227" t="s">
        <v>2186</v>
      </c>
      <c r="E89" s="227" t="s">
        <v>3732</v>
      </c>
      <c r="F89" s="856" t="s">
        <v>281</v>
      </c>
      <c r="G89" s="856"/>
      <c r="H89" s="227" t="s">
        <v>630</v>
      </c>
      <c r="I89" s="278" t="s">
        <v>3733</v>
      </c>
      <c r="J89" s="240">
        <v>7500</v>
      </c>
    </row>
    <row r="90" spans="1:10" s="154" customFormat="1" ht="31.5" hidden="1" customHeight="1">
      <c r="A90" s="923"/>
      <c r="B90" s="223" t="s">
        <v>3612</v>
      </c>
      <c r="C90" s="275" t="s">
        <v>990</v>
      </c>
      <c r="D90" s="227" t="s">
        <v>3582</v>
      </c>
      <c r="E90" s="227" t="s">
        <v>3732</v>
      </c>
      <c r="F90" s="856" t="s">
        <v>281</v>
      </c>
      <c r="G90" s="856"/>
      <c r="H90" s="227" t="s">
        <v>3734</v>
      </c>
      <c r="I90" s="273" t="s">
        <v>3735</v>
      </c>
      <c r="J90" s="171"/>
    </row>
    <row r="91" spans="1:10" s="154" customFormat="1" ht="31.5" hidden="1" customHeight="1">
      <c r="A91" s="923"/>
      <c r="B91" s="223" t="s">
        <v>3612</v>
      </c>
      <c r="C91" s="275" t="s">
        <v>990</v>
      </c>
      <c r="D91" s="227" t="s">
        <v>3589</v>
      </c>
      <c r="E91" s="227" t="s">
        <v>3732</v>
      </c>
      <c r="F91" s="227" t="s">
        <v>3043</v>
      </c>
      <c r="G91" s="227"/>
      <c r="H91" s="227" t="s">
        <v>3736</v>
      </c>
      <c r="I91" s="278" t="s">
        <v>3737</v>
      </c>
      <c r="J91" s="240">
        <v>6600</v>
      </c>
    </row>
    <row r="92" spans="1:10" s="154" customFormat="1" ht="31.5" hidden="1" customHeight="1">
      <c r="A92" s="923"/>
      <c r="B92" s="223" t="s">
        <v>263</v>
      </c>
      <c r="C92" s="275" t="s">
        <v>990</v>
      </c>
      <c r="D92" s="227" t="s">
        <v>2474</v>
      </c>
      <c r="E92" s="227" t="s">
        <v>3732</v>
      </c>
      <c r="F92" s="227" t="s">
        <v>3710</v>
      </c>
      <c r="G92" s="227"/>
      <c r="H92" s="227" t="s">
        <v>3738</v>
      </c>
      <c r="I92" s="278" t="s">
        <v>3739</v>
      </c>
      <c r="J92" s="240"/>
    </row>
    <row r="93" spans="1:10" s="154" customFormat="1" ht="31.5" hidden="1" customHeight="1">
      <c r="A93" s="923"/>
      <c r="B93" s="223" t="s">
        <v>2965</v>
      </c>
      <c r="C93" s="275" t="s">
        <v>985</v>
      </c>
      <c r="D93" s="227" t="s">
        <v>2983</v>
      </c>
      <c r="E93" s="227" t="s">
        <v>3740</v>
      </c>
      <c r="F93" s="856" t="s">
        <v>281</v>
      </c>
      <c r="G93" s="856"/>
      <c r="H93" s="227" t="s">
        <v>630</v>
      </c>
      <c r="I93" s="273" t="s">
        <v>3741</v>
      </c>
      <c r="J93" s="171">
        <v>6750</v>
      </c>
    </row>
    <row r="94" spans="1:10" s="154" customFormat="1" ht="31.5" hidden="1" customHeight="1">
      <c r="A94" s="923"/>
      <c r="B94" s="223" t="s">
        <v>285</v>
      </c>
      <c r="C94" s="224" t="s">
        <v>985</v>
      </c>
      <c r="D94" s="229" t="s">
        <v>3577</v>
      </c>
      <c r="E94" s="229" t="s">
        <v>3742</v>
      </c>
      <c r="F94" s="858" t="s">
        <v>281</v>
      </c>
      <c r="G94" s="859"/>
      <c r="H94" s="229" t="s">
        <v>630</v>
      </c>
      <c r="I94" s="228" t="s">
        <v>3743</v>
      </c>
      <c r="J94" s="279">
        <v>7400</v>
      </c>
    </row>
    <row r="95" spans="1:10" s="154" customFormat="1" ht="31.5" hidden="1" customHeight="1">
      <c r="A95" s="923"/>
      <c r="B95" s="223" t="s">
        <v>279</v>
      </c>
      <c r="C95" s="255" t="s">
        <v>990</v>
      </c>
      <c r="D95" s="227" t="s">
        <v>2186</v>
      </c>
      <c r="E95" s="223" t="s">
        <v>3744</v>
      </c>
      <c r="F95" s="856" t="s">
        <v>281</v>
      </c>
      <c r="G95" s="856"/>
      <c r="H95" s="227" t="s">
        <v>630</v>
      </c>
      <c r="I95" s="270" t="s">
        <v>3745</v>
      </c>
      <c r="J95" s="272">
        <v>7500</v>
      </c>
    </row>
    <row r="96" spans="1:10" s="154" customFormat="1" ht="31.5" hidden="1" customHeight="1">
      <c r="A96" s="923"/>
      <c r="B96" s="223" t="s">
        <v>3612</v>
      </c>
      <c r="C96" s="275" t="s">
        <v>990</v>
      </c>
      <c r="D96" s="227" t="s">
        <v>3628</v>
      </c>
      <c r="E96" s="227" t="s">
        <v>3746</v>
      </c>
      <c r="F96" s="856" t="s">
        <v>281</v>
      </c>
      <c r="G96" s="856"/>
      <c r="H96" s="227" t="s">
        <v>630</v>
      </c>
      <c r="I96" s="277" t="s">
        <v>3747</v>
      </c>
      <c r="J96" s="272"/>
    </row>
    <row r="97" spans="1:10" s="154" customFormat="1" ht="31.5" hidden="1" customHeight="1">
      <c r="A97" s="923"/>
      <c r="B97" s="223" t="s">
        <v>2965</v>
      </c>
      <c r="C97" s="275" t="s">
        <v>985</v>
      </c>
      <c r="D97" s="227" t="s">
        <v>2983</v>
      </c>
      <c r="E97" s="235" t="s">
        <v>3748</v>
      </c>
      <c r="F97" s="856" t="s">
        <v>281</v>
      </c>
      <c r="G97" s="856"/>
      <c r="H97" s="227" t="s">
        <v>630</v>
      </c>
      <c r="I97" s="273" t="s">
        <v>3749</v>
      </c>
      <c r="J97" s="171">
        <v>6750</v>
      </c>
    </row>
    <row r="98" spans="1:10" s="154" customFormat="1" ht="31.5" hidden="1" customHeight="1">
      <c r="A98" s="923"/>
      <c r="B98" s="223" t="s">
        <v>285</v>
      </c>
      <c r="C98" s="224" t="s">
        <v>985</v>
      </c>
      <c r="D98" s="229" t="s">
        <v>3577</v>
      </c>
      <c r="E98" s="229" t="s">
        <v>3748</v>
      </c>
      <c r="F98" s="858" t="s">
        <v>281</v>
      </c>
      <c r="G98" s="859"/>
      <c r="H98" s="229" t="s">
        <v>630</v>
      </c>
      <c r="I98" s="228" t="s">
        <v>3750</v>
      </c>
      <c r="J98" s="128"/>
    </row>
    <row r="99" spans="1:10" s="154" customFormat="1" ht="31.5" hidden="1" customHeight="1">
      <c r="A99" s="923"/>
      <c r="B99" s="235" t="s">
        <v>3612</v>
      </c>
      <c r="C99" s="245" t="s">
        <v>990</v>
      </c>
      <c r="D99" s="258" t="s">
        <v>3589</v>
      </c>
      <c r="E99" s="235" t="s">
        <v>3748</v>
      </c>
      <c r="F99" s="957" t="s">
        <v>281</v>
      </c>
      <c r="G99" s="957"/>
      <c r="H99" s="227" t="s">
        <v>630</v>
      </c>
      <c r="I99" s="278" t="s">
        <v>3751</v>
      </c>
      <c r="J99" s="280"/>
    </row>
    <row r="100" spans="1:10" s="154" customFormat="1" ht="31.5" hidden="1" customHeight="1">
      <c r="A100" s="923"/>
      <c r="B100" s="223" t="s">
        <v>1032</v>
      </c>
      <c r="C100" s="227" t="s">
        <v>973</v>
      </c>
      <c r="D100" s="227" t="s">
        <v>3326</v>
      </c>
      <c r="E100" s="227" t="s">
        <v>3748</v>
      </c>
      <c r="F100" s="856" t="s">
        <v>281</v>
      </c>
      <c r="G100" s="856"/>
      <c r="H100" s="227" t="s">
        <v>630</v>
      </c>
      <c r="I100" s="246" t="s">
        <v>3752</v>
      </c>
      <c r="J100" s="280"/>
    </row>
    <row r="101" spans="1:10" s="154" customFormat="1" ht="31.5" hidden="1" customHeight="1">
      <c r="A101" s="923"/>
      <c r="B101" s="223" t="s">
        <v>3612</v>
      </c>
      <c r="C101" s="245" t="s">
        <v>990</v>
      </c>
      <c r="D101" s="258" t="s">
        <v>3628</v>
      </c>
      <c r="E101" s="235" t="s">
        <v>3748</v>
      </c>
      <c r="F101" s="223" t="s">
        <v>2550</v>
      </c>
      <c r="G101" s="223"/>
      <c r="H101" s="227" t="s">
        <v>3753</v>
      </c>
      <c r="I101" s="278" t="s">
        <v>3754</v>
      </c>
      <c r="J101" s="280"/>
    </row>
    <row r="102" spans="1:10" s="154" customFormat="1" ht="31.5" hidden="1" customHeight="1">
      <c r="A102" s="923"/>
      <c r="B102" s="223" t="s">
        <v>3612</v>
      </c>
      <c r="C102" s="245" t="s">
        <v>990</v>
      </c>
      <c r="D102" s="258" t="s">
        <v>3582</v>
      </c>
      <c r="E102" s="235" t="s">
        <v>3748</v>
      </c>
      <c r="F102" s="223" t="s">
        <v>2991</v>
      </c>
      <c r="G102" s="223"/>
      <c r="H102" s="227" t="s">
        <v>3755</v>
      </c>
      <c r="I102" s="278" t="s">
        <v>3756</v>
      </c>
      <c r="J102" s="280">
        <v>8200</v>
      </c>
    </row>
    <row r="103" spans="1:10" s="154" customFormat="1" ht="31.5" hidden="1" customHeight="1">
      <c r="A103" s="923"/>
      <c r="B103" s="223" t="s">
        <v>3612</v>
      </c>
      <c r="C103" s="245" t="s">
        <v>990</v>
      </c>
      <c r="D103" s="258" t="s">
        <v>3628</v>
      </c>
      <c r="E103" s="235" t="s">
        <v>3757</v>
      </c>
      <c r="F103" s="227" t="s">
        <v>2550</v>
      </c>
      <c r="G103" s="227"/>
      <c r="H103" s="227" t="s">
        <v>3758</v>
      </c>
      <c r="I103" s="278" t="s">
        <v>3759</v>
      </c>
      <c r="J103" s="280"/>
    </row>
    <row r="104" spans="1:10" s="154" customFormat="1" ht="31.5" hidden="1" customHeight="1">
      <c r="A104" s="923"/>
      <c r="B104" s="223" t="s">
        <v>2965</v>
      </c>
      <c r="C104" s="245" t="s">
        <v>985</v>
      </c>
      <c r="D104" s="258" t="s">
        <v>2983</v>
      </c>
      <c r="E104" s="235" t="s">
        <v>3757</v>
      </c>
      <c r="F104" s="856" t="s">
        <v>281</v>
      </c>
      <c r="G104" s="856"/>
      <c r="H104" s="227" t="s">
        <v>630</v>
      </c>
      <c r="I104" s="278" t="s">
        <v>3760</v>
      </c>
      <c r="J104" s="280"/>
    </row>
    <row r="105" spans="1:10" s="154" customFormat="1" ht="31.5" hidden="1" customHeight="1">
      <c r="A105" s="923"/>
      <c r="B105" s="223" t="s">
        <v>1032</v>
      </c>
      <c r="C105" s="227" t="s">
        <v>973</v>
      </c>
      <c r="D105" s="227" t="s">
        <v>3326</v>
      </c>
      <c r="E105" s="227" t="s">
        <v>3757</v>
      </c>
      <c r="F105" s="856" t="s">
        <v>281</v>
      </c>
      <c r="G105" s="856"/>
      <c r="H105" s="227" t="s">
        <v>630</v>
      </c>
      <c r="I105" s="246" t="s">
        <v>3761</v>
      </c>
      <c r="J105" s="280"/>
    </row>
    <row r="106" spans="1:10" s="154" customFormat="1" ht="31.5" hidden="1" customHeight="1">
      <c r="A106" s="923"/>
      <c r="B106" s="235" t="s">
        <v>3612</v>
      </c>
      <c r="C106" s="245" t="s">
        <v>990</v>
      </c>
      <c r="D106" s="258" t="s">
        <v>3589</v>
      </c>
      <c r="E106" s="235" t="s">
        <v>3757</v>
      </c>
      <c r="F106" s="227" t="s">
        <v>3686</v>
      </c>
      <c r="G106" s="227"/>
      <c r="H106" s="227" t="s">
        <v>630</v>
      </c>
      <c r="I106" s="278" t="s">
        <v>3762</v>
      </c>
      <c r="J106" s="280"/>
    </row>
    <row r="107" spans="1:10" s="154" customFormat="1" ht="31.5" hidden="1" customHeight="1">
      <c r="A107" s="923"/>
      <c r="B107" s="235" t="s">
        <v>3612</v>
      </c>
      <c r="C107" s="245" t="s">
        <v>990</v>
      </c>
      <c r="D107" s="258" t="s">
        <v>3582</v>
      </c>
      <c r="E107" s="235" t="s">
        <v>3757</v>
      </c>
      <c r="F107" s="223" t="s">
        <v>3088</v>
      </c>
      <c r="G107" s="223"/>
      <c r="H107" s="227" t="s">
        <v>3763</v>
      </c>
      <c r="I107" s="278" t="s">
        <v>3764</v>
      </c>
      <c r="J107" s="280">
        <v>8200</v>
      </c>
    </row>
    <row r="108" spans="1:10" s="198" customFormat="1" ht="31.2" hidden="1" customHeight="1">
      <c r="A108" s="923"/>
      <c r="B108" s="235" t="s">
        <v>3612</v>
      </c>
      <c r="C108" s="245" t="s">
        <v>979</v>
      </c>
      <c r="D108" s="281" t="s">
        <v>3574</v>
      </c>
      <c r="E108" s="235" t="s">
        <v>3757</v>
      </c>
      <c r="F108" s="957" t="s">
        <v>281</v>
      </c>
      <c r="G108" s="957"/>
      <c r="H108" s="282" t="s">
        <v>3765</v>
      </c>
      <c r="I108" s="283" t="s">
        <v>3766</v>
      </c>
      <c r="J108" s="284"/>
    </row>
    <row r="109" spans="1:10" s="198" customFormat="1" ht="31.2" hidden="1" customHeight="1">
      <c r="A109" s="923"/>
      <c r="B109" s="235" t="s">
        <v>3612</v>
      </c>
      <c r="C109" s="245" t="s">
        <v>990</v>
      </c>
      <c r="D109" s="281" t="s">
        <v>3582</v>
      </c>
      <c r="E109" s="235" t="s">
        <v>3767</v>
      </c>
      <c r="F109" s="263" t="s">
        <v>2991</v>
      </c>
      <c r="G109" s="223"/>
      <c r="H109" s="282" t="s">
        <v>3768</v>
      </c>
      <c r="I109" s="283" t="s">
        <v>3769</v>
      </c>
      <c r="J109" s="284"/>
    </row>
    <row r="110" spans="1:10" s="198" customFormat="1" ht="31.2" hidden="1" customHeight="1">
      <c r="A110" s="923"/>
      <c r="B110" s="223" t="s">
        <v>1032</v>
      </c>
      <c r="C110" s="227" t="s">
        <v>973</v>
      </c>
      <c r="D110" s="227" t="s">
        <v>3326</v>
      </c>
      <c r="E110" s="227" t="s">
        <v>3767</v>
      </c>
      <c r="F110" s="856" t="s">
        <v>281</v>
      </c>
      <c r="G110" s="856"/>
      <c r="H110" s="227" t="s">
        <v>630</v>
      </c>
      <c r="I110" s="246" t="s">
        <v>3770</v>
      </c>
      <c r="J110" s="284"/>
    </row>
    <row r="111" spans="1:10" s="198" customFormat="1" ht="31.2" hidden="1" customHeight="1">
      <c r="A111" s="923"/>
      <c r="B111" s="235" t="s">
        <v>3612</v>
      </c>
      <c r="C111" s="245" t="s">
        <v>990</v>
      </c>
      <c r="D111" s="281" t="s">
        <v>3582</v>
      </c>
      <c r="E111" s="235" t="s">
        <v>3771</v>
      </c>
      <c r="F111" s="263" t="s">
        <v>3034</v>
      </c>
      <c r="G111" s="223"/>
      <c r="H111" s="282" t="s">
        <v>3772</v>
      </c>
      <c r="I111" s="283" t="s">
        <v>3773</v>
      </c>
      <c r="J111" s="284"/>
    </row>
    <row r="112" spans="1:10" s="198" customFormat="1" ht="31.2" hidden="1" customHeight="1">
      <c r="A112" s="923"/>
      <c r="B112" s="219" t="s">
        <v>2965</v>
      </c>
      <c r="C112" s="285" t="s">
        <v>985</v>
      </c>
      <c r="D112" s="222" t="s">
        <v>2983</v>
      </c>
      <c r="E112" s="222" t="s">
        <v>3774</v>
      </c>
      <c r="F112" s="942" t="s">
        <v>281</v>
      </c>
      <c r="G112" s="942"/>
      <c r="H112" s="222" t="s">
        <v>630</v>
      </c>
      <c r="I112" s="286" t="s">
        <v>3775</v>
      </c>
      <c r="J112" s="287"/>
    </row>
    <row r="113" spans="1:10" s="198" customFormat="1" ht="31.2" hidden="1" customHeight="1">
      <c r="A113" s="923"/>
      <c r="B113" s="223" t="s">
        <v>1032</v>
      </c>
      <c r="C113" s="227" t="s">
        <v>973</v>
      </c>
      <c r="D113" s="227" t="s">
        <v>3326</v>
      </c>
      <c r="E113" s="227" t="s">
        <v>3774</v>
      </c>
      <c r="F113" s="856" t="s">
        <v>281</v>
      </c>
      <c r="G113" s="856"/>
      <c r="H113" s="227" t="s">
        <v>630</v>
      </c>
      <c r="I113" s="246" t="s">
        <v>3776</v>
      </c>
      <c r="J113" s="284"/>
    </row>
    <row r="114" spans="1:10" s="198" customFormat="1" ht="31.2" hidden="1" customHeight="1">
      <c r="A114" s="923"/>
      <c r="B114" s="219" t="s">
        <v>1032</v>
      </c>
      <c r="C114" s="222" t="s">
        <v>973</v>
      </c>
      <c r="D114" s="222" t="s">
        <v>3326</v>
      </c>
      <c r="E114" s="222" t="s">
        <v>3777</v>
      </c>
      <c r="F114" s="942" t="s">
        <v>281</v>
      </c>
      <c r="G114" s="942"/>
      <c r="H114" s="222" t="s">
        <v>630</v>
      </c>
      <c r="I114" s="242" t="s">
        <v>3778</v>
      </c>
      <c r="J114" s="287"/>
    </row>
    <row r="115" spans="1:10" s="198" customFormat="1" ht="31.2" hidden="1" customHeight="1">
      <c r="A115" s="923"/>
      <c r="B115" s="219" t="s">
        <v>3612</v>
      </c>
      <c r="C115" s="285" t="s">
        <v>990</v>
      </c>
      <c r="D115" s="222" t="s">
        <v>3582</v>
      </c>
      <c r="E115" s="222" t="s">
        <v>3777</v>
      </c>
      <c r="F115" s="942" t="s">
        <v>281</v>
      </c>
      <c r="G115" s="942"/>
      <c r="H115" s="222" t="s">
        <v>630</v>
      </c>
      <c r="I115" s="286" t="s">
        <v>3779</v>
      </c>
      <c r="J115" s="287"/>
    </row>
    <row r="116" spans="1:10" s="198" customFormat="1" ht="31.2" hidden="1" customHeight="1">
      <c r="A116" s="923"/>
      <c r="B116" s="219" t="s">
        <v>2965</v>
      </c>
      <c r="C116" s="285" t="s">
        <v>985</v>
      </c>
      <c r="D116" s="222" t="s">
        <v>2983</v>
      </c>
      <c r="E116" s="222" t="s">
        <v>3777</v>
      </c>
      <c r="F116" s="942" t="s">
        <v>281</v>
      </c>
      <c r="G116" s="942"/>
      <c r="H116" s="222" t="s">
        <v>630</v>
      </c>
      <c r="I116" s="286" t="s">
        <v>3780</v>
      </c>
      <c r="J116" s="287"/>
    </row>
    <row r="117" spans="1:10" s="198" customFormat="1" ht="31.2" hidden="1" customHeight="1">
      <c r="A117" s="923"/>
      <c r="B117" s="219" t="s">
        <v>1032</v>
      </c>
      <c r="C117" s="222" t="s">
        <v>973</v>
      </c>
      <c r="D117" s="222" t="s">
        <v>3326</v>
      </c>
      <c r="E117" s="222" t="s">
        <v>3781</v>
      </c>
      <c r="F117" s="942" t="s">
        <v>281</v>
      </c>
      <c r="G117" s="942"/>
      <c r="H117" s="222" t="s">
        <v>630</v>
      </c>
      <c r="I117" s="242" t="s">
        <v>3782</v>
      </c>
      <c r="J117" s="287"/>
    </row>
    <row r="118" spans="1:10" s="198" customFormat="1" ht="31.2" hidden="1" customHeight="1">
      <c r="A118" s="923"/>
      <c r="B118" s="288" t="s">
        <v>2965</v>
      </c>
      <c r="C118" s="289" t="s">
        <v>985</v>
      </c>
      <c r="D118" s="222" t="s">
        <v>2983</v>
      </c>
      <c r="E118" s="290" t="s">
        <v>3781</v>
      </c>
      <c r="F118" s="961" t="s">
        <v>281</v>
      </c>
      <c r="G118" s="961"/>
      <c r="H118" s="291" t="s">
        <v>630</v>
      </c>
      <c r="I118" s="286" t="s">
        <v>3783</v>
      </c>
      <c r="J118" s="287"/>
    </row>
    <row r="119" spans="1:10" s="197" customFormat="1" ht="31.2" hidden="1" customHeight="1">
      <c r="A119" s="923"/>
      <c r="B119" s="219" t="s">
        <v>263</v>
      </c>
      <c r="C119" s="285" t="s">
        <v>990</v>
      </c>
      <c r="D119" s="222" t="s">
        <v>2474</v>
      </c>
      <c r="E119" s="222" t="s">
        <v>3781</v>
      </c>
      <c r="F119" s="942" t="s">
        <v>281</v>
      </c>
      <c r="G119" s="942"/>
      <c r="H119" s="222" t="s">
        <v>630</v>
      </c>
      <c r="I119" s="286" t="s">
        <v>3784</v>
      </c>
      <c r="J119" s="287"/>
    </row>
    <row r="120" spans="1:10" s="198" customFormat="1" ht="31.2" hidden="1" customHeight="1">
      <c r="A120" s="923"/>
      <c r="B120" s="223" t="s">
        <v>1032</v>
      </c>
      <c r="C120" s="227" t="s">
        <v>973</v>
      </c>
      <c r="D120" s="227" t="s">
        <v>3326</v>
      </c>
      <c r="E120" s="227" t="s">
        <v>3785</v>
      </c>
      <c r="F120" s="856" t="s">
        <v>281</v>
      </c>
      <c r="G120" s="856"/>
      <c r="H120" s="227" t="s">
        <v>630</v>
      </c>
      <c r="I120" s="246" t="s">
        <v>3786</v>
      </c>
      <c r="J120" s="284"/>
    </row>
    <row r="121" spans="1:10" s="197" customFormat="1" ht="31.2" hidden="1" customHeight="1">
      <c r="A121" s="923"/>
      <c r="B121" s="219" t="s">
        <v>285</v>
      </c>
      <c r="C121" s="214" t="s">
        <v>985</v>
      </c>
      <c r="D121" s="215" t="s">
        <v>3577</v>
      </c>
      <c r="E121" s="215" t="s">
        <v>3785</v>
      </c>
      <c r="F121" s="948" t="s">
        <v>281</v>
      </c>
      <c r="G121" s="949"/>
      <c r="H121" s="215" t="s">
        <v>630</v>
      </c>
      <c r="I121" s="217" t="s">
        <v>3787</v>
      </c>
      <c r="J121" s="287"/>
    </row>
    <row r="122" spans="1:10" s="197" customFormat="1" ht="31.2" hidden="1" customHeight="1">
      <c r="A122" s="923"/>
      <c r="B122" s="219" t="s">
        <v>279</v>
      </c>
      <c r="C122" s="285" t="s">
        <v>990</v>
      </c>
      <c r="D122" s="222" t="s">
        <v>2186</v>
      </c>
      <c r="E122" s="222" t="s">
        <v>3785</v>
      </c>
      <c r="F122" s="942" t="s">
        <v>281</v>
      </c>
      <c r="G122" s="942"/>
      <c r="H122" s="222" t="s">
        <v>3788</v>
      </c>
      <c r="I122" s="292" t="s">
        <v>3789</v>
      </c>
      <c r="J122" s="287"/>
    </row>
    <row r="123" spans="1:10" s="197" customFormat="1" ht="31.2" hidden="1" customHeight="1">
      <c r="A123" s="923"/>
      <c r="B123" s="288" t="s">
        <v>1032</v>
      </c>
      <c r="C123" s="291" t="s">
        <v>990</v>
      </c>
      <c r="D123" s="222" t="s">
        <v>3790</v>
      </c>
      <c r="E123" s="291" t="s">
        <v>3785</v>
      </c>
      <c r="F123" s="961" t="s">
        <v>281</v>
      </c>
      <c r="G123" s="961"/>
      <c r="H123" s="291" t="s">
        <v>630</v>
      </c>
      <c r="I123" s="293" t="s">
        <v>3791</v>
      </c>
      <c r="J123" s="287"/>
    </row>
    <row r="124" spans="1:10" s="197" customFormat="1" ht="31.2" hidden="1" customHeight="1">
      <c r="A124" s="923"/>
      <c r="B124" s="219" t="s">
        <v>1032</v>
      </c>
      <c r="C124" s="222" t="s">
        <v>973</v>
      </c>
      <c r="D124" s="222" t="s">
        <v>3326</v>
      </c>
      <c r="E124" s="222" t="s">
        <v>3792</v>
      </c>
      <c r="F124" s="942" t="s">
        <v>281</v>
      </c>
      <c r="G124" s="942"/>
      <c r="H124" s="222" t="s">
        <v>630</v>
      </c>
      <c r="I124" s="242" t="s">
        <v>3793</v>
      </c>
      <c r="J124" s="287"/>
    </row>
    <row r="125" spans="1:10" s="197" customFormat="1" ht="31.2" hidden="1" customHeight="1">
      <c r="A125" s="923"/>
      <c r="B125" s="219" t="s">
        <v>3612</v>
      </c>
      <c r="C125" s="285" t="s">
        <v>990</v>
      </c>
      <c r="D125" s="222" t="s">
        <v>3589</v>
      </c>
      <c r="E125" s="222" t="s">
        <v>3792</v>
      </c>
      <c r="F125" s="942" t="s">
        <v>281</v>
      </c>
      <c r="G125" s="942"/>
      <c r="H125" s="222" t="s">
        <v>630</v>
      </c>
      <c r="I125" s="292" t="s">
        <v>3794</v>
      </c>
      <c r="J125" s="287"/>
    </row>
    <row r="126" spans="1:10" s="197" customFormat="1" ht="31.2" hidden="1" customHeight="1">
      <c r="A126" s="923"/>
      <c r="B126" s="288" t="s">
        <v>1032</v>
      </c>
      <c r="C126" s="291" t="s">
        <v>990</v>
      </c>
      <c r="D126" s="222" t="s">
        <v>3790</v>
      </c>
      <c r="E126" s="291" t="s">
        <v>3792</v>
      </c>
      <c r="F126" s="961" t="s">
        <v>281</v>
      </c>
      <c r="G126" s="961"/>
      <c r="H126" s="291" t="s">
        <v>630</v>
      </c>
      <c r="I126" s="293" t="s">
        <v>3795</v>
      </c>
      <c r="J126" s="287"/>
    </row>
    <row r="127" spans="1:10" s="197" customFormat="1" ht="31.2" hidden="1" customHeight="1">
      <c r="A127" s="923"/>
      <c r="B127" s="219" t="s">
        <v>1032</v>
      </c>
      <c r="C127" s="222" t="s">
        <v>973</v>
      </c>
      <c r="D127" s="222" t="s">
        <v>3326</v>
      </c>
      <c r="E127" s="222" t="s">
        <v>3796</v>
      </c>
      <c r="F127" s="942" t="s">
        <v>281</v>
      </c>
      <c r="G127" s="942"/>
      <c r="H127" s="222" t="s">
        <v>630</v>
      </c>
      <c r="I127" s="242" t="s">
        <v>3797</v>
      </c>
      <c r="J127" s="287"/>
    </row>
    <row r="128" spans="1:10" s="198" customFormat="1" ht="31.2" hidden="1" customHeight="1">
      <c r="A128" s="923"/>
      <c r="B128" s="288" t="s">
        <v>74</v>
      </c>
      <c r="C128" s="291" t="s">
        <v>1043</v>
      </c>
      <c r="D128" s="222" t="s">
        <v>76</v>
      </c>
      <c r="E128" s="291" t="s">
        <v>3796</v>
      </c>
      <c r="F128" s="961" t="s">
        <v>281</v>
      </c>
      <c r="G128" s="961"/>
      <c r="H128" s="291" t="s">
        <v>3798</v>
      </c>
      <c r="I128" s="294" t="s">
        <v>3799</v>
      </c>
      <c r="J128" s="243"/>
    </row>
    <row r="129" spans="1:10" s="197" customFormat="1" ht="31.2" hidden="1" customHeight="1">
      <c r="A129" s="923"/>
      <c r="B129" s="219" t="s">
        <v>263</v>
      </c>
      <c r="C129" s="285" t="s">
        <v>990</v>
      </c>
      <c r="D129" s="222" t="s">
        <v>2474</v>
      </c>
      <c r="E129" s="222" t="s">
        <v>3796</v>
      </c>
      <c r="F129" s="942" t="s">
        <v>281</v>
      </c>
      <c r="G129" s="942"/>
      <c r="H129" s="222" t="s">
        <v>630</v>
      </c>
      <c r="I129" s="286" t="s">
        <v>3800</v>
      </c>
      <c r="J129" s="287"/>
    </row>
    <row r="130" spans="1:10" s="198" customFormat="1" ht="31.2" hidden="1" customHeight="1">
      <c r="A130" s="923"/>
      <c r="B130" s="295" t="s">
        <v>2965</v>
      </c>
      <c r="C130" s="296" t="s">
        <v>985</v>
      </c>
      <c r="D130" s="297" t="s">
        <v>2983</v>
      </c>
      <c r="E130" s="298" t="s">
        <v>3796</v>
      </c>
      <c r="F130" s="960" t="s">
        <v>281</v>
      </c>
      <c r="G130" s="960"/>
      <c r="H130" s="291" t="s">
        <v>630</v>
      </c>
      <c r="I130" s="286" t="s">
        <v>3801</v>
      </c>
      <c r="J130" s="299"/>
    </row>
    <row r="131" spans="1:10" s="197" customFormat="1" ht="31.2" hidden="1" customHeight="1">
      <c r="A131" s="923"/>
      <c r="B131" s="288" t="s">
        <v>3612</v>
      </c>
      <c r="C131" s="291" t="s">
        <v>990</v>
      </c>
      <c r="D131" s="222" t="s">
        <v>3582</v>
      </c>
      <c r="E131" s="291" t="s">
        <v>3796</v>
      </c>
      <c r="F131" s="291" t="s">
        <v>2991</v>
      </c>
      <c r="G131" s="291"/>
      <c r="H131" s="300" t="s">
        <v>3802</v>
      </c>
      <c r="I131" s="301" t="s">
        <v>3803</v>
      </c>
      <c r="J131" s="299"/>
    </row>
    <row r="132" spans="1:10" s="197" customFormat="1" ht="31.2" hidden="1" customHeight="1">
      <c r="A132" s="923"/>
      <c r="B132" s="219" t="s">
        <v>3612</v>
      </c>
      <c r="C132" s="213" t="s">
        <v>990</v>
      </c>
      <c r="D132" s="213" t="s">
        <v>3628</v>
      </c>
      <c r="E132" s="213" t="s">
        <v>3796</v>
      </c>
      <c r="F132" s="948" t="s">
        <v>281</v>
      </c>
      <c r="G132" s="949"/>
      <c r="H132" s="291" t="s">
        <v>630</v>
      </c>
      <c r="I132" s="302" t="s">
        <v>3804</v>
      </c>
      <c r="J132" s="299"/>
    </row>
    <row r="133" spans="1:10" s="197" customFormat="1" ht="31.2" hidden="1" customHeight="1">
      <c r="A133" s="923"/>
      <c r="B133" s="288" t="s">
        <v>1032</v>
      </c>
      <c r="C133" s="291" t="s">
        <v>990</v>
      </c>
      <c r="D133" s="222" t="s">
        <v>3790</v>
      </c>
      <c r="E133" s="291" t="s">
        <v>3796</v>
      </c>
      <c r="F133" s="961" t="s">
        <v>281</v>
      </c>
      <c r="G133" s="961"/>
      <c r="H133" s="291" t="s">
        <v>630</v>
      </c>
      <c r="I133" s="293" t="s">
        <v>3805</v>
      </c>
      <c r="J133" s="299"/>
    </row>
    <row r="134" spans="1:10" s="198" customFormat="1" ht="31.2" hidden="1" customHeight="1">
      <c r="A134" s="923"/>
      <c r="B134" s="300" t="s">
        <v>74</v>
      </c>
      <c r="C134" s="300" t="s">
        <v>1043</v>
      </c>
      <c r="D134" s="213" t="s">
        <v>3596</v>
      </c>
      <c r="E134" s="300" t="s">
        <v>3806</v>
      </c>
      <c r="F134" s="962" t="s">
        <v>281</v>
      </c>
      <c r="G134" s="963"/>
      <c r="H134" s="300" t="s">
        <v>3807</v>
      </c>
      <c r="I134" s="303" t="s">
        <v>3808</v>
      </c>
      <c r="J134" s="299"/>
    </row>
    <row r="135" spans="1:10" s="198" customFormat="1" ht="31.2" hidden="1" customHeight="1">
      <c r="A135" s="923"/>
      <c r="B135" s="288" t="s">
        <v>74</v>
      </c>
      <c r="C135" s="288" t="s">
        <v>1043</v>
      </c>
      <c r="D135" s="219" t="s">
        <v>3607</v>
      </c>
      <c r="E135" s="290" t="s">
        <v>3806</v>
      </c>
      <c r="F135" s="964" t="s">
        <v>281</v>
      </c>
      <c r="G135" s="964"/>
      <c r="H135" s="304" t="s">
        <v>3809</v>
      </c>
      <c r="I135" s="305" t="s">
        <v>3810</v>
      </c>
      <c r="J135" s="299"/>
    </row>
    <row r="136" spans="1:10" s="198" customFormat="1" ht="31.2" hidden="1" customHeight="1">
      <c r="A136" s="923"/>
      <c r="B136" s="288" t="s">
        <v>3612</v>
      </c>
      <c r="C136" s="289" t="s">
        <v>990</v>
      </c>
      <c r="D136" s="222" t="s">
        <v>3582</v>
      </c>
      <c r="E136" s="290" t="s">
        <v>3806</v>
      </c>
      <c r="F136" s="961" t="s">
        <v>281</v>
      </c>
      <c r="G136" s="961"/>
      <c r="H136" s="291" t="s">
        <v>3811</v>
      </c>
      <c r="I136" s="306" t="s">
        <v>3812</v>
      </c>
      <c r="J136" s="299"/>
    </row>
    <row r="137" spans="1:10" s="198" customFormat="1" ht="31.2" hidden="1" customHeight="1">
      <c r="A137" s="923"/>
      <c r="B137" s="288" t="s">
        <v>279</v>
      </c>
      <c r="C137" s="289" t="s">
        <v>990</v>
      </c>
      <c r="D137" s="222" t="s">
        <v>2186</v>
      </c>
      <c r="E137" s="290" t="s">
        <v>3806</v>
      </c>
      <c r="F137" s="961" t="s">
        <v>281</v>
      </c>
      <c r="G137" s="961"/>
      <c r="H137" s="291" t="s">
        <v>3813</v>
      </c>
      <c r="I137" s="307" t="s">
        <v>3814</v>
      </c>
      <c r="J137" s="299"/>
    </row>
    <row r="138" spans="1:10" s="198" customFormat="1" ht="31.2" hidden="1" customHeight="1">
      <c r="A138" s="923"/>
      <c r="B138" s="288" t="s">
        <v>1032</v>
      </c>
      <c r="C138" s="291" t="s">
        <v>990</v>
      </c>
      <c r="D138" s="222" t="s">
        <v>3790</v>
      </c>
      <c r="E138" s="291" t="s">
        <v>3806</v>
      </c>
      <c r="F138" s="961" t="s">
        <v>281</v>
      </c>
      <c r="G138" s="961"/>
      <c r="H138" s="291" t="s">
        <v>630</v>
      </c>
      <c r="I138" s="293" t="s">
        <v>3815</v>
      </c>
      <c r="J138" s="299"/>
    </row>
    <row r="139" spans="1:10" s="198" customFormat="1" ht="31.2" hidden="1" customHeight="1">
      <c r="A139" s="923"/>
      <c r="B139" s="288" t="s">
        <v>1032</v>
      </c>
      <c r="C139" s="291" t="s">
        <v>990</v>
      </c>
      <c r="D139" s="222" t="s">
        <v>3790</v>
      </c>
      <c r="E139" s="291" t="s">
        <v>3816</v>
      </c>
      <c r="F139" s="961" t="s">
        <v>281</v>
      </c>
      <c r="G139" s="961"/>
      <c r="H139" s="291" t="s">
        <v>630</v>
      </c>
      <c r="I139" s="293" t="s">
        <v>3817</v>
      </c>
      <c r="J139" s="299"/>
    </row>
    <row r="140" spans="1:10" s="198" customFormat="1" ht="31.2" hidden="1" customHeight="1">
      <c r="A140" s="923"/>
      <c r="B140" s="308" t="s">
        <v>3612</v>
      </c>
      <c r="C140" s="309" t="s">
        <v>990</v>
      </c>
      <c r="D140" s="310" t="s">
        <v>3589</v>
      </c>
      <c r="E140" s="290" t="s">
        <v>3816</v>
      </c>
      <c r="F140" s="959" t="s">
        <v>281</v>
      </c>
      <c r="G140" s="959"/>
      <c r="H140" s="311" t="s">
        <v>630</v>
      </c>
      <c r="I140" s="312" t="s">
        <v>3818</v>
      </c>
      <c r="J140" s="299"/>
    </row>
    <row r="141" spans="1:10" s="198" customFormat="1" ht="31.2" hidden="1" customHeight="1">
      <c r="A141" s="923"/>
      <c r="B141" s="313" t="s">
        <v>279</v>
      </c>
      <c r="C141" s="314" t="s">
        <v>990</v>
      </c>
      <c r="D141" s="227" t="s">
        <v>2186</v>
      </c>
      <c r="E141" s="315" t="s">
        <v>3819</v>
      </c>
      <c r="F141" s="855" t="s">
        <v>281</v>
      </c>
      <c r="G141" s="855"/>
      <c r="H141" s="316" t="s">
        <v>630</v>
      </c>
      <c r="I141" s="317" t="s">
        <v>3820</v>
      </c>
      <c r="J141" s="280"/>
    </row>
    <row r="142" spans="1:10" s="198" customFormat="1" ht="31.2" hidden="1" customHeight="1">
      <c r="A142" s="923"/>
      <c r="B142" s="227" t="s">
        <v>1032</v>
      </c>
      <c r="C142" s="227" t="s">
        <v>973</v>
      </c>
      <c r="D142" s="227" t="s">
        <v>3326</v>
      </c>
      <c r="E142" s="227" t="s">
        <v>3819</v>
      </c>
      <c r="F142" s="856" t="s">
        <v>281</v>
      </c>
      <c r="G142" s="856"/>
      <c r="H142" s="227" t="s">
        <v>630</v>
      </c>
      <c r="I142" s="246" t="s">
        <v>3821</v>
      </c>
      <c r="J142" s="280"/>
    </row>
    <row r="143" spans="1:10" s="198" customFormat="1" ht="31.2" hidden="1" customHeight="1">
      <c r="A143" s="923"/>
      <c r="B143" s="318" t="s">
        <v>263</v>
      </c>
      <c r="C143" s="319" t="s">
        <v>973</v>
      </c>
      <c r="D143" s="320" t="s">
        <v>2066</v>
      </c>
      <c r="E143" s="229" t="s">
        <v>3819</v>
      </c>
      <c r="F143" s="321" t="s">
        <v>3043</v>
      </c>
      <c r="G143" s="321"/>
      <c r="H143" s="322" t="s">
        <v>3822</v>
      </c>
      <c r="I143" s="323" t="s">
        <v>3823</v>
      </c>
      <c r="J143" s="280"/>
    </row>
    <row r="144" spans="1:10" s="198" customFormat="1" ht="31.2" hidden="1" customHeight="1">
      <c r="A144" s="923"/>
      <c r="B144" s="318" t="s">
        <v>263</v>
      </c>
      <c r="C144" s="314" t="s">
        <v>990</v>
      </c>
      <c r="D144" s="320" t="s">
        <v>2474</v>
      </c>
      <c r="E144" s="231" t="s">
        <v>3819</v>
      </c>
      <c r="F144" s="321" t="s">
        <v>3824</v>
      </c>
      <c r="G144" s="321"/>
      <c r="H144" s="322" t="s">
        <v>3825</v>
      </c>
      <c r="I144" s="323" t="s">
        <v>3826</v>
      </c>
      <c r="J144" s="280"/>
    </row>
    <row r="145" spans="1:10" s="198" customFormat="1" ht="31.2" hidden="1" customHeight="1">
      <c r="A145" s="923"/>
      <c r="B145" s="227" t="s">
        <v>1032</v>
      </c>
      <c r="C145" s="227" t="s">
        <v>973</v>
      </c>
      <c r="D145" s="227" t="s">
        <v>3326</v>
      </c>
      <c r="E145" s="227" t="s">
        <v>3827</v>
      </c>
      <c r="F145" s="856" t="s">
        <v>281</v>
      </c>
      <c r="G145" s="856"/>
      <c r="H145" s="227" t="s">
        <v>630</v>
      </c>
      <c r="I145" s="246" t="s">
        <v>3828</v>
      </c>
      <c r="J145" s="280"/>
    </row>
    <row r="146" spans="1:10" s="198" customFormat="1" ht="31.2" hidden="1" customHeight="1">
      <c r="A146" s="923"/>
      <c r="B146" s="318" t="s">
        <v>3612</v>
      </c>
      <c r="C146" s="319" t="s">
        <v>979</v>
      </c>
      <c r="D146" s="320" t="s">
        <v>3584</v>
      </c>
      <c r="E146" s="324" t="s">
        <v>3827</v>
      </c>
      <c r="F146" s="860" t="s">
        <v>281</v>
      </c>
      <c r="G146" s="860"/>
      <c r="H146" s="322" t="s">
        <v>3829</v>
      </c>
      <c r="I146" s="323" t="s">
        <v>3830</v>
      </c>
      <c r="J146" s="280"/>
    </row>
    <row r="147" spans="1:10" s="198" customFormat="1" ht="31.2" hidden="1" customHeight="1">
      <c r="A147" s="923"/>
      <c r="B147" s="223" t="s">
        <v>3612</v>
      </c>
      <c r="C147" s="275" t="s">
        <v>990</v>
      </c>
      <c r="D147" s="227" t="s">
        <v>3582</v>
      </c>
      <c r="E147" s="235" t="s">
        <v>3827</v>
      </c>
      <c r="F147" s="856" t="s">
        <v>281</v>
      </c>
      <c r="G147" s="856"/>
      <c r="H147" s="227" t="s">
        <v>630</v>
      </c>
      <c r="I147" s="273" t="s">
        <v>3831</v>
      </c>
      <c r="J147" s="280"/>
    </row>
    <row r="148" spans="1:10" s="198" customFormat="1" ht="31.2" hidden="1" customHeight="1">
      <c r="A148" s="923"/>
      <c r="B148" s="321" t="s">
        <v>3612</v>
      </c>
      <c r="C148" s="325" t="s">
        <v>990</v>
      </c>
      <c r="D148" s="322" t="s">
        <v>3589</v>
      </c>
      <c r="E148" s="315" t="s">
        <v>3827</v>
      </c>
      <c r="F148" s="860" t="s">
        <v>281</v>
      </c>
      <c r="G148" s="860"/>
      <c r="H148" s="322" t="s">
        <v>630</v>
      </c>
      <c r="I148" s="323" t="s">
        <v>3832</v>
      </c>
      <c r="J148" s="280"/>
    </row>
    <row r="149" spans="1:10" s="198" customFormat="1" ht="31.2" hidden="1" customHeight="1">
      <c r="A149" s="923"/>
      <c r="B149" s="227" t="s">
        <v>1032</v>
      </c>
      <c r="C149" s="227" t="s">
        <v>973</v>
      </c>
      <c r="D149" s="227" t="s">
        <v>3326</v>
      </c>
      <c r="E149" s="227" t="s">
        <v>3833</v>
      </c>
      <c r="F149" s="856" t="s">
        <v>281</v>
      </c>
      <c r="G149" s="856"/>
      <c r="H149" s="227" t="s">
        <v>630</v>
      </c>
      <c r="I149" s="246" t="s">
        <v>3834</v>
      </c>
      <c r="J149" s="280"/>
    </row>
    <row r="150" spans="1:10" s="198" customFormat="1" ht="31.2" hidden="1" customHeight="1">
      <c r="A150" s="923"/>
      <c r="B150" s="223" t="s">
        <v>3612</v>
      </c>
      <c r="C150" s="235" t="s">
        <v>990</v>
      </c>
      <c r="D150" s="235" t="s">
        <v>3628</v>
      </c>
      <c r="E150" s="235" t="s">
        <v>3833</v>
      </c>
      <c r="F150" s="858" t="s">
        <v>281</v>
      </c>
      <c r="G150" s="859"/>
      <c r="H150" s="316" t="s">
        <v>630</v>
      </c>
      <c r="I150" s="248" t="s">
        <v>3835</v>
      </c>
      <c r="J150" s="280"/>
    </row>
    <row r="151" spans="1:10" s="198" customFormat="1" ht="31.2" hidden="1" customHeight="1">
      <c r="A151" s="923"/>
      <c r="B151" s="313" t="s">
        <v>279</v>
      </c>
      <c r="C151" s="314" t="s">
        <v>990</v>
      </c>
      <c r="D151" s="227" t="s">
        <v>2186</v>
      </c>
      <c r="E151" s="315" t="s">
        <v>3833</v>
      </c>
      <c r="F151" s="855" t="s">
        <v>281</v>
      </c>
      <c r="G151" s="855"/>
      <c r="H151" s="316" t="s">
        <v>630</v>
      </c>
      <c r="I151" s="317" t="s">
        <v>3836</v>
      </c>
      <c r="J151" s="280"/>
    </row>
    <row r="152" spans="1:10" s="198" customFormat="1" ht="31.2" hidden="1" customHeight="1">
      <c r="A152" s="923"/>
      <c r="B152" s="235" t="s">
        <v>3612</v>
      </c>
      <c r="C152" s="245" t="s">
        <v>979</v>
      </c>
      <c r="D152" s="281" t="s">
        <v>3574</v>
      </c>
      <c r="E152" s="315" t="s">
        <v>3833</v>
      </c>
      <c r="F152" s="957" t="s">
        <v>281</v>
      </c>
      <c r="G152" s="957"/>
      <c r="H152" s="316" t="s">
        <v>630</v>
      </c>
      <c r="I152" s="283" t="s">
        <v>3837</v>
      </c>
      <c r="J152" s="280"/>
    </row>
    <row r="153" spans="1:10" s="198" customFormat="1" ht="31.2" hidden="1" customHeight="1">
      <c r="A153" s="923"/>
      <c r="B153" s="227" t="s">
        <v>1032</v>
      </c>
      <c r="C153" s="227" t="s">
        <v>973</v>
      </c>
      <c r="D153" s="227" t="s">
        <v>3326</v>
      </c>
      <c r="E153" s="227" t="s">
        <v>3838</v>
      </c>
      <c r="F153" s="856" t="s">
        <v>281</v>
      </c>
      <c r="G153" s="856"/>
      <c r="H153" s="227" t="s">
        <v>630</v>
      </c>
      <c r="I153" s="246" t="s">
        <v>3839</v>
      </c>
      <c r="J153" s="280"/>
    </row>
    <row r="154" spans="1:10" s="198" customFormat="1" ht="31.2" hidden="1" customHeight="1">
      <c r="A154" s="923"/>
      <c r="B154" s="326" t="s">
        <v>3612</v>
      </c>
      <c r="C154" s="327" t="s">
        <v>979</v>
      </c>
      <c r="D154" s="328" t="s">
        <v>3584</v>
      </c>
      <c r="E154" s="329" t="s">
        <v>3838</v>
      </c>
      <c r="F154" s="958" t="s">
        <v>281</v>
      </c>
      <c r="G154" s="958"/>
      <c r="H154" s="330" t="s">
        <v>630</v>
      </c>
      <c r="I154" s="323" t="s">
        <v>3840</v>
      </c>
      <c r="J154" s="280"/>
    </row>
    <row r="155" spans="1:10" s="198" customFormat="1" ht="31.2" hidden="1" customHeight="1">
      <c r="A155" s="923"/>
      <c r="B155" s="316" t="s">
        <v>3612</v>
      </c>
      <c r="C155" s="316" t="s">
        <v>990</v>
      </c>
      <c r="D155" s="227" t="s">
        <v>3628</v>
      </c>
      <c r="E155" s="316" t="s">
        <v>3838</v>
      </c>
      <c r="F155" s="316" t="s">
        <v>2550</v>
      </c>
      <c r="G155" s="316"/>
      <c r="H155" s="316" t="s">
        <v>3841</v>
      </c>
      <c r="I155" s="323" t="s">
        <v>3842</v>
      </c>
      <c r="J155" s="280"/>
    </row>
    <row r="156" spans="1:10" s="198" customFormat="1" ht="31.2" hidden="1" customHeight="1">
      <c r="A156" s="923"/>
      <c r="B156" s="227" t="s">
        <v>2965</v>
      </c>
      <c r="C156" s="227" t="s">
        <v>985</v>
      </c>
      <c r="D156" s="227" t="s">
        <v>2983</v>
      </c>
      <c r="E156" s="316" t="s">
        <v>3838</v>
      </c>
      <c r="F156" s="856" t="s">
        <v>281</v>
      </c>
      <c r="G156" s="856"/>
      <c r="H156" s="316" t="s">
        <v>3843</v>
      </c>
      <c r="I156" s="323" t="s">
        <v>3844</v>
      </c>
      <c r="J156" s="280"/>
    </row>
    <row r="157" spans="1:10" s="198" customFormat="1" ht="31.2" hidden="1" customHeight="1">
      <c r="A157" s="923"/>
      <c r="B157" s="227" t="s">
        <v>1032</v>
      </c>
      <c r="C157" s="227" t="s">
        <v>973</v>
      </c>
      <c r="D157" s="227" t="s">
        <v>3326</v>
      </c>
      <c r="E157" s="227" t="s">
        <v>3845</v>
      </c>
      <c r="F157" s="856" t="s">
        <v>281</v>
      </c>
      <c r="G157" s="856"/>
      <c r="H157" s="227" t="s">
        <v>630</v>
      </c>
      <c r="I157" s="246" t="s">
        <v>3846</v>
      </c>
      <c r="J157" s="280"/>
    </row>
    <row r="158" spans="1:10" s="198" customFormat="1" ht="31.2" hidden="1" customHeight="1">
      <c r="A158" s="923"/>
      <c r="B158" s="227" t="s">
        <v>263</v>
      </c>
      <c r="C158" s="227" t="s">
        <v>990</v>
      </c>
      <c r="D158" s="227" t="s">
        <v>2474</v>
      </c>
      <c r="E158" s="227" t="s">
        <v>3845</v>
      </c>
      <c r="F158" s="856" t="s">
        <v>281</v>
      </c>
      <c r="G158" s="856"/>
      <c r="H158" s="316" t="s">
        <v>630</v>
      </c>
      <c r="I158" s="331" t="s">
        <v>3847</v>
      </c>
      <c r="J158" s="280"/>
    </row>
    <row r="159" spans="1:10" s="198" customFormat="1" ht="31.2" hidden="1" customHeight="1">
      <c r="A159" s="923"/>
      <c r="B159" s="227" t="s">
        <v>3612</v>
      </c>
      <c r="C159" s="227" t="s">
        <v>990</v>
      </c>
      <c r="D159" s="227" t="s">
        <v>3582</v>
      </c>
      <c r="E159" s="227" t="s">
        <v>3845</v>
      </c>
      <c r="F159" s="856" t="s">
        <v>281</v>
      </c>
      <c r="G159" s="856"/>
      <c r="H159" s="316" t="s">
        <v>630</v>
      </c>
      <c r="I159" s="331" t="s">
        <v>3848</v>
      </c>
      <c r="J159" s="280"/>
    </row>
    <row r="160" spans="1:10" s="198" customFormat="1" ht="31.2" hidden="1" customHeight="1">
      <c r="A160" s="923"/>
      <c r="B160" s="227" t="s">
        <v>2965</v>
      </c>
      <c r="C160" s="227" t="s">
        <v>985</v>
      </c>
      <c r="D160" s="227" t="s">
        <v>2983</v>
      </c>
      <c r="E160" s="227" t="s">
        <v>3849</v>
      </c>
      <c r="F160" s="856" t="s">
        <v>281</v>
      </c>
      <c r="G160" s="856"/>
      <c r="H160" s="316" t="s">
        <v>630</v>
      </c>
      <c r="I160" s="332" t="s">
        <v>3850</v>
      </c>
      <c r="J160" s="280"/>
    </row>
    <row r="161" spans="1:11" s="198" customFormat="1" ht="31.2" hidden="1" customHeight="1">
      <c r="A161" s="923"/>
      <c r="B161" s="227" t="s">
        <v>1032</v>
      </c>
      <c r="C161" s="227" t="s">
        <v>973</v>
      </c>
      <c r="D161" s="227" t="s">
        <v>3326</v>
      </c>
      <c r="E161" s="227" t="s">
        <v>3849</v>
      </c>
      <c r="F161" s="856" t="s">
        <v>281</v>
      </c>
      <c r="G161" s="856"/>
      <c r="H161" s="227" t="s">
        <v>630</v>
      </c>
      <c r="I161" s="246" t="s">
        <v>3851</v>
      </c>
      <c r="J161" s="280"/>
    </row>
    <row r="162" spans="1:11" s="198" customFormat="1" ht="31.2" hidden="1" customHeight="1">
      <c r="A162" s="923"/>
      <c r="B162" s="227" t="s">
        <v>74</v>
      </c>
      <c r="C162" s="227" t="s">
        <v>1043</v>
      </c>
      <c r="D162" s="227" t="s">
        <v>3607</v>
      </c>
      <c r="E162" s="227" t="s">
        <v>3849</v>
      </c>
      <c r="F162" s="856" t="s">
        <v>281</v>
      </c>
      <c r="G162" s="856"/>
      <c r="H162" s="227" t="s">
        <v>630</v>
      </c>
      <c r="I162" s="246" t="s">
        <v>3852</v>
      </c>
      <c r="J162" s="280"/>
    </row>
    <row r="163" spans="1:11" s="198" customFormat="1" ht="31.2" hidden="1" customHeight="1">
      <c r="A163" s="924"/>
      <c r="B163" s="223" t="s">
        <v>285</v>
      </c>
      <c r="C163" s="224" t="s">
        <v>985</v>
      </c>
      <c r="D163" s="229" t="s">
        <v>3577</v>
      </c>
      <c r="E163" s="229" t="s">
        <v>3853</v>
      </c>
      <c r="F163" s="858" t="s">
        <v>281</v>
      </c>
      <c r="G163" s="859"/>
      <c r="H163" s="229" t="s">
        <v>630</v>
      </c>
      <c r="I163" s="228" t="s">
        <v>3854</v>
      </c>
      <c r="J163" s="333"/>
      <c r="K163" s="334"/>
    </row>
    <row r="164" spans="1:11" s="198" customFormat="1" ht="31.2" hidden="1" customHeight="1">
      <c r="A164" s="924"/>
      <c r="B164" s="313" t="s">
        <v>279</v>
      </c>
      <c r="C164" s="314" t="s">
        <v>990</v>
      </c>
      <c r="D164" s="227" t="s">
        <v>2186</v>
      </c>
      <c r="E164" s="315" t="s">
        <v>3853</v>
      </c>
      <c r="F164" s="855" t="s">
        <v>281</v>
      </c>
      <c r="G164" s="855"/>
      <c r="H164" s="227" t="s">
        <v>630</v>
      </c>
      <c r="I164" s="317" t="s">
        <v>3855</v>
      </c>
      <c r="J164" s="333"/>
      <c r="K164" s="334"/>
    </row>
    <row r="165" spans="1:11" s="198" customFormat="1" ht="31.2" hidden="1" customHeight="1">
      <c r="A165" s="924"/>
      <c r="B165" s="313" t="s">
        <v>3612</v>
      </c>
      <c r="C165" s="316" t="s">
        <v>979</v>
      </c>
      <c r="D165" s="227" t="s">
        <v>3584</v>
      </c>
      <c r="E165" s="316" t="s">
        <v>3853</v>
      </c>
      <c r="F165" s="855" t="s">
        <v>281</v>
      </c>
      <c r="G165" s="855"/>
      <c r="H165" s="316" t="s">
        <v>630</v>
      </c>
      <c r="I165" s="249" t="s">
        <v>3856</v>
      </c>
      <c r="J165" s="333"/>
      <c r="K165" s="334"/>
    </row>
    <row r="166" spans="1:11" s="198" customFormat="1" ht="31.2" hidden="1" customHeight="1">
      <c r="A166" s="924"/>
      <c r="B166" s="223" t="s">
        <v>3612</v>
      </c>
      <c r="C166" s="235" t="s">
        <v>990</v>
      </c>
      <c r="D166" s="235" t="s">
        <v>3628</v>
      </c>
      <c r="E166" s="235" t="s">
        <v>3857</v>
      </c>
      <c r="F166" s="858" t="s">
        <v>281</v>
      </c>
      <c r="G166" s="859"/>
      <c r="H166" s="316" t="s">
        <v>630</v>
      </c>
      <c r="I166" s="248" t="s">
        <v>3858</v>
      </c>
      <c r="J166" s="333"/>
      <c r="K166" s="334"/>
    </row>
    <row r="167" spans="1:11" s="198" customFormat="1" ht="31.2" hidden="1" customHeight="1">
      <c r="A167" s="924"/>
      <c r="B167" s="223" t="s">
        <v>263</v>
      </c>
      <c r="C167" s="227" t="s">
        <v>973</v>
      </c>
      <c r="D167" s="227" t="s">
        <v>2049</v>
      </c>
      <c r="E167" s="227" t="s">
        <v>3857</v>
      </c>
      <c r="F167" s="856" t="s">
        <v>281</v>
      </c>
      <c r="G167" s="856"/>
      <c r="H167" s="316" t="s">
        <v>630</v>
      </c>
      <c r="I167" s="331" t="s">
        <v>3859</v>
      </c>
      <c r="J167" s="333"/>
      <c r="K167" s="334"/>
    </row>
    <row r="168" spans="1:11" s="198" customFormat="1" ht="31.2" hidden="1" customHeight="1">
      <c r="A168" s="924"/>
      <c r="B168" s="313" t="s">
        <v>2965</v>
      </c>
      <c r="C168" s="316" t="s">
        <v>985</v>
      </c>
      <c r="D168" s="227" t="s">
        <v>2983</v>
      </c>
      <c r="E168" s="316" t="s">
        <v>3860</v>
      </c>
      <c r="F168" s="855" t="s">
        <v>281</v>
      </c>
      <c r="G168" s="855"/>
      <c r="H168" s="316" t="s">
        <v>630</v>
      </c>
      <c r="I168" s="249" t="s">
        <v>3861</v>
      </c>
      <c r="J168" s="333"/>
      <c r="K168" s="334"/>
    </row>
    <row r="169" spans="1:11" s="198" customFormat="1" ht="31.2" hidden="1" customHeight="1">
      <c r="A169" s="924"/>
      <c r="B169" s="223" t="s">
        <v>3612</v>
      </c>
      <c r="C169" s="223" t="s">
        <v>990</v>
      </c>
      <c r="D169" s="227" t="s">
        <v>3580</v>
      </c>
      <c r="E169" s="227" t="s">
        <v>3860</v>
      </c>
      <c r="F169" s="856" t="s">
        <v>281</v>
      </c>
      <c r="G169" s="856"/>
      <c r="H169" s="224" t="s">
        <v>630</v>
      </c>
      <c r="I169" s="261" t="s">
        <v>3862</v>
      </c>
      <c r="J169" s="333"/>
      <c r="K169" s="334"/>
    </row>
    <row r="170" spans="1:11" s="198" customFormat="1" ht="31.2" hidden="1" customHeight="1">
      <c r="A170" s="924"/>
      <c r="B170" s="223" t="s">
        <v>285</v>
      </c>
      <c r="C170" s="224" t="s">
        <v>985</v>
      </c>
      <c r="D170" s="229" t="s">
        <v>3577</v>
      </c>
      <c r="E170" s="229" t="s">
        <v>3860</v>
      </c>
      <c r="F170" s="858" t="s">
        <v>281</v>
      </c>
      <c r="G170" s="859"/>
      <c r="H170" s="229" t="s">
        <v>630</v>
      </c>
      <c r="I170" s="228" t="s">
        <v>3863</v>
      </c>
      <c r="J170" s="333"/>
      <c r="K170" s="334"/>
    </row>
    <row r="171" spans="1:11" s="198" customFormat="1" ht="31.2" hidden="1" customHeight="1">
      <c r="A171" s="924"/>
      <c r="B171" s="313" t="s">
        <v>279</v>
      </c>
      <c r="C171" s="314" t="s">
        <v>990</v>
      </c>
      <c r="D171" s="227" t="s">
        <v>2186</v>
      </c>
      <c r="E171" s="315" t="s">
        <v>3860</v>
      </c>
      <c r="F171" s="855" t="s">
        <v>281</v>
      </c>
      <c r="G171" s="855"/>
      <c r="H171" s="227" t="s">
        <v>630</v>
      </c>
      <c r="I171" s="317" t="s">
        <v>3864</v>
      </c>
      <c r="J171" s="280"/>
      <c r="K171" s="334"/>
    </row>
    <row r="172" spans="1:11" s="198" customFormat="1" ht="31.2" hidden="1" customHeight="1">
      <c r="A172" s="924"/>
      <c r="B172" s="313" t="s">
        <v>2965</v>
      </c>
      <c r="C172" s="316" t="s">
        <v>985</v>
      </c>
      <c r="D172" s="227" t="s">
        <v>2983</v>
      </c>
      <c r="E172" s="316" t="s">
        <v>3865</v>
      </c>
      <c r="F172" s="855" t="s">
        <v>281</v>
      </c>
      <c r="G172" s="855"/>
      <c r="H172" s="316" t="s">
        <v>630</v>
      </c>
      <c r="I172" s="249" t="s">
        <v>3866</v>
      </c>
      <c r="J172" s="333"/>
      <c r="K172" s="334"/>
    </row>
    <row r="173" spans="1:11" s="198" customFormat="1" ht="31.2" hidden="1" customHeight="1">
      <c r="A173" s="924"/>
      <c r="B173" s="223" t="s">
        <v>285</v>
      </c>
      <c r="C173" s="224" t="s">
        <v>985</v>
      </c>
      <c r="D173" s="229" t="s">
        <v>3577</v>
      </c>
      <c r="E173" s="227" t="s">
        <v>3865</v>
      </c>
      <c r="F173" s="858" t="s">
        <v>281</v>
      </c>
      <c r="G173" s="859"/>
      <c r="H173" s="229" t="s">
        <v>630</v>
      </c>
      <c r="I173" s="228" t="s">
        <v>3867</v>
      </c>
      <c r="J173" s="333"/>
      <c r="K173" s="334"/>
    </row>
    <row r="174" spans="1:11" s="198" customFormat="1" ht="31.2" hidden="1" customHeight="1">
      <c r="A174" s="924"/>
      <c r="B174" s="223" t="s">
        <v>3612</v>
      </c>
      <c r="C174" s="223" t="s">
        <v>990</v>
      </c>
      <c r="D174" s="227" t="s">
        <v>3580</v>
      </c>
      <c r="E174" s="235" t="s">
        <v>3868</v>
      </c>
      <c r="F174" s="856" t="s">
        <v>281</v>
      </c>
      <c r="G174" s="856"/>
      <c r="H174" s="224" t="s">
        <v>630</v>
      </c>
      <c r="I174" s="261" t="s">
        <v>3869</v>
      </c>
      <c r="J174" s="333"/>
      <c r="K174" s="334"/>
    </row>
    <row r="175" spans="1:11" s="198" customFormat="1" ht="31.2" hidden="1" customHeight="1">
      <c r="A175" s="924"/>
      <c r="B175" s="335" t="s">
        <v>74</v>
      </c>
      <c r="C175" s="335" t="s">
        <v>1043</v>
      </c>
      <c r="D175" s="235" t="s">
        <v>3596</v>
      </c>
      <c r="E175" s="227" t="s">
        <v>3868</v>
      </c>
      <c r="F175" s="955" t="s">
        <v>281</v>
      </c>
      <c r="G175" s="956"/>
      <c r="H175" s="227" t="s">
        <v>630</v>
      </c>
      <c r="I175" s="336" t="s">
        <v>3870</v>
      </c>
      <c r="J175" s="272"/>
    </row>
    <row r="176" spans="1:11" s="198" customFormat="1" ht="31.2" hidden="1" customHeight="1">
      <c r="A176" s="924"/>
      <c r="B176" s="223" t="s">
        <v>3612</v>
      </c>
      <c r="C176" s="235" t="s">
        <v>990</v>
      </c>
      <c r="D176" s="235" t="s">
        <v>3628</v>
      </c>
      <c r="E176" s="235" t="s">
        <v>3868</v>
      </c>
      <c r="F176" s="858" t="s">
        <v>281</v>
      </c>
      <c r="G176" s="859"/>
      <c r="H176" s="316" t="s">
        <v>630</v>
      </c>
      <c r="I176" s="248" t="s">
        <v>3871</v>
      </c>
      <c r="J176" s="333"/>
      <c r="K176" s="334"/>
    </row>
    <row r="177" spans="1:11" s="198" customFormat="1" ht="31.2" hidden="1" customHeight="1">
      <c r="A177" s="924"/>
      <c r="B177" s="313" t="s">
        <v>74</v>
      </c>
      <c r="C177" s="316" t="s">
        <v>1043</v>
      </c>
      <c r="D177" s="227" t="s">
        <v>76</v>
      </c>
      <c r="E177" s="316" t="s">
        <v>3872</v>
      </c>
      <c r="F177" s="855" t="s">
        <v>281</v>
      </c>
      <c r="G177" s="855"/>
      <c r="H177" s="316" t="s">
        <v>630</v>
      </c>
      <c r="I177" s="337" t="s">
        <v>3873</v>
      </c>
      <c r="J177" s="240"/>
    </row>
    <row r="178" spans="1:11" s="198" customFormat="1" ht="31.2" hidden="1" customHeight="1">
      <c r="A178" s="924"/>
      <c r="B178" s="223" t="s">
        <v>285</v>
      </c>
      <c r="C178" s="224" t="s">
        <v>985</v>
      </c>
      <c r="D178" s="229" t="s">
        <v>3577</v>
      </c>
      <c r="E178" s="227" t="s">
        <v>3872</v>
      </c>
      <c r="F178" s="858" t="s">
        <v>281</v>
      </c>
      <c r="G178" s="859"/>
      <c r="H178" s="229" t="s">
        <v>630</v>
      </c>
      <c r="I178" s="228" t="s">
        <v>3874</v>
      </c>
      <c r="J178" s="333"/>
      <c r="K178" s="334"/>
    </row>
    <row r="179" spans="1:11" s="198" customFormat="1" ht="31.2" hidden="1" customHeight="1">
      <c r="A179" s="924"/>
      <c r="B179" s="223" t="s">
        <v>285</v>
      </c>
      <c r="C179" s="224" t="s">
        <v>985</v>
      </c>
      <c r="D179" s="229" t="s">
        <v>3577</v>
      </c>
      <c r="E179" s="227" t="s">
        <v>3875</v>
      </c>
      <c r="F179" s="858" t="s">
        <v>281</v>
      </c>
      <c r="G179" s="859"/>
      <c r="H179" s="229" t="s">
        <v>630</v>
      </c>
      <c r="I179" s="228" t="s">
        <v>3876</v>
      </c>
      <c r="J179" s="333"/>
      <c r="K179" s="334"/>
    </row>
    <row r="180" spans="1:11" s="198" customFormat="1" ht="31.2" hidden="1" customHeight="1">
      <c r="A180" s="924"/>
      <c r="B180" s="223" t="s">
        <v>279</v>
      </c>
      <c r="C180" s="224" t="s">
        <v>979</v>
      </c>
      <c r="D180" s="229" t="s">
        <v>3584</v>
      </c>
      <c r="E180" s="229" t="s">
        <v>3875</v>
      </c>
      <c r="F180" s="858" t="s">
        <v>281</v>
      </c>
      <c r="G180" s="859"/>
      <c r="H180" s="229" t="s">
        <v>630</v>
      </c>
      <c r="I180" s="228" t="s">
        <v>3877</v>
      </c>
      <c r="J180" s="279">
        <v>6500</v>
      </c>
      <c r="K180" s="334"/>
    </row>
    <row r="181" spans="1:11" s="198" customFormat="1" ht="31.2" customHeight="1">
      <c r="A181" s="924"/>
      <c r="B181" s="223" t="s">
        <v>3612</v>
      </c>
      <c r="C181" s="223" t="s">
        <v>990</v>
      </c>
      <c r="D181" s="227" t="s">
        <v>3580</v>
      </c>
      <c r="E181" s="282" t="s">
        <v>3878</v>
      </c>
      <c r="F181" s="856" t="s">
        <v>281</v>
      </c>
      <c r="G181" s="856"/>
      <c r="H181" s="224" t="s">
        <v>630</v>
      </c>
      <c r="I181" s="261" t="s">
        <v>3879</v>
      </c>
      <c r="J181" s="333"/>
      <c r="K181" s="334"/>
    </row>
    <row r="182" spans="1:11" s="198" customFormat="1" ht="31.2" customHeight="1">
      <c r="A182" s="924"/>
      <c r="B182" s="321" t="s">
        <v>3612</v>
      </c>
      <c r="C182" s="325" t="s">
        <v>990</v>
      </c>
      <c r="D182" s="322" t="s">
        <v>3589</v>
      </c>
      <c r="E182" s="315" t="s">
        <v>3878</v>
      </c>
      <c r="F182" s="860" t="s">
        <v>281</v>
      </c>
      <c r="G182" s="860"/>
      <c r="H182" s="322" t="s">
        <v>630</v>
      </c>
      <c r="I182" s="338" t="s">
        <v>3880</v>
      </c>
      <c r="J182" s="339"/>
    </row>
    <row r="183" spans="1:11" s="198" customFormat="1" ht="31.2" customHeight="1">
      <c r="A183" s="924"/>
      <c r="B183" s="223" t="s">
        <v>74</v>
      </c>
      <c r="C183" s="227" t="s">
        <v>1043</v>
      </c>
      <c r="D183" s="227" t="s">
        <v>3607</v>
      </c>
      <c r="E183" s="227" t="s">
        <v>3881</v>
      </c>
      <c r="F183" s="856" t="s">
        <v>281</v>
      </c>
      <c r="G183" s="856"/>
      <c r="H183" s="227" t="s">
        <v>630</v>
      </c>
      <c r="I183" s="246" t="s">
        <v>3882</v>
      </c>
      <c r="J183" s="280"/>
    </row>
    <row r="184" spans="1:11" s="198" customFormat="1" ht="31.2" customHeight="1">
      <c r="A184" s="924"/>
      <c r="B184" s="335" t="s">
        <v>74</v>
      </c>
      <c r="C184" s="335" t="s">
        <v>1043</v>
      </c>
      <c r="D184" s="235" t="s">
        <v>3596</v>
      </c>
      <c r="E184" s="227" t="s">
        <v>3881</v>
      </c>
      <c r="F184" s="955" t="s">
        <v>281</v>
      </c>
      <c r="G184" s="956"/>
      <c r="H184" s="227" t="s">
        <v>630</v>
      </c>
      <c r="I184" s="340" t="s">
        <v>3883</v>
      </c>
      <c r="J184" s="341"/>
    </row>
    <row r="185" spans="1:11" s="198" customFormat="1" ht="31.2" customHeight="1">
      <c r="A185" s="924"/>
      <c r="B185" s="227" t="s">
        <v>263</v>
      </c>
      <c r="C185" s="227" t="s">
        <v>990</v>
      </c>
      <c r="D185" s="227" t="s">
        <v>2474</v>
      </c>
      <c r="E185" s="315" t="s">
        <v>2538</v>
      </c>
      <c r="F185" s="856" t="s">
        <v>281</v>
      </c>
      <c r="G185" s="856"/>
      <c r="H185" s="316" t="s">
        <v>630</v>
      </c>
      <c r="I185" s="248" t="s">
        <v>3884</v>
      </c>
      <c r="J185" s="342"/>
    </row>
    <row r="186" spans="1:11" s="198" customFormat="1" ht="31.2" customHeight="1">
      <c r="A186" s="924"/>
      <c r="B186" s="321" t="s">
        <v>3612</v>
      </c>
      <c r="C186" s="325" t="s">
        <v>990</v>
      </c>
      <c r="D186" s="322" t="s">
        <v>3589</v>
      </c>
      <c r="E186" s="315" t="s">
        <v>2538</v>
      </c>
      <c r="F186" s="860" t="s">
        <v>281</v>
      </c>
      <c r="G186" s="860"/>
      <c r="H186" s="322" t="s">
        <v>630</v>
      </c>
      <c r="I186" s="343" t="s">
        <v>3885</v>
      </c>
      <c r="J186" s="344"/>
    </row>
    <row r="187" spans="1:11" s="197" customFormat="1" ht="31.2" customHeight="1">
      <c r="A187" s="925"/>
      <c r="B187" s="223" t="s">
        <v>263</v>
      </c>
      <c r="C187" s="227" t="s">
        <v>973</v>
      </c>
      <c r="D187" s="227" t="s">
        <v>2049</v>
      </c>
      <c r="E187" s="227" t="s">
        <v>2538</v>
      </c>
      <c r="F187" s="856" t="s">
        <v>281</v>
      </c>
      <c r="G187" s="856"/>
      <c r="H187" s="316" t="s">
        <v>630</v>
      </c>
      <c r="I187" s="248" t="s">
        <v>3886</v>
      </c>
      <c r="J187" s="342"/>
    </row>
    <row r="188" spans="1:11" s="198" customFormat="1" ht="31.2" hidden="1" customHeight="1">
      <c r="A188" s="926" t="s">
        <v>2499</v>
      </c>
      <c r="B188" s="345" t="s">
        <v>1742</v>
      </c>
      <c r="C188" s="346" t="s">
        <v>979</v>
      </c>
      <c r="D188" s="281" t="s">
        <v>1743</v>
      </c>
      <c r="E188" s="281" t="s">
        <v>3571</v>
      </c>
      <c r="F188" s="954" t="s">
        <v>281</v>
      </c>
      <c r="G188" s="954"/>
      <c r="H188" s="281" t="s">
        <v>630</v>
      </c>
      <c r="I188" s="347" t="s">
        <v>3887</v>
      </c>
      <c r="J188" s="284">
        <v>6500</v>
      </c>
    </row>
    <row r="189" spans="1:11" s="198" customFormat="1" ht="31.2" hidden="1" customHeight="1">
      <c r="A189" s="927"/>
      <c r="B189" s="223" t="s">
        <v>998</v>
      </c>
      <c r="C189" s="275" t="s">
        <v>985</v>
      </c>
      <c r="D189" s="227" t="s">
        <v>626</v>
      </c>
      <c r="E189" s="282" t="s">
        <v>3571</v>
      </c>
      <c r="F189" s="856" t="s">
        <v>281</v>
      </c>
      <c r="G189" s="856"/>
      <c r="H189" s="227" t="s">
        <v>630</v>
      </c>
      <c r="I189" s="348" t="s">
        <v>3888</v>
      </c>
      <c r="J189" s="240">
        <v>11000</v>
      </c>
    </row>
    <row r="190" spans="1:11" s="198" customFormat="1" ht="46.5" hidden="1" customHeight="1">
      <c r="A190" s="927"/>
      <c r="B190" s="223" t="s">
        <v>998</v>
      </c>
      <c r="C190" s="275" t="s">
        <v>990</v>
      </c>
      <c r="D190" s="227" t="s">
        <v>1661</v>
      </c>
      <c r="E190" s="282" t="s">
        <v>3578</v>
      </c>
      <c r="F190" s="856" t="s">
        <v>281</v>
      </c>
      <c r="G190" s="856"/>
      <c r="H190" s="227" t="s">
        <v>630</v>
      </c>
      <c r="I190" s="348" t="s">
        <v>3889</v>
      </c>
      <c r="J190" s="240">
        <v>14000</v>
      </c>
    </row>
    <row r="191" spans="1:11" s="198" customFormat="1" ht="46.5" hidden="1" customHeight="1">
      <c r="A191" s="927"/>
      <c r="B191" s="223" t="s">
        <v>998</v>
      </c>
      <c r="C191" s="349" t="s">
        <v>990</v>
      </c>
      <c r="D191" s="282" t="s">
        <v>309</v>
      </c>
      <c r="E191" s="282" t="s">
        <v>3578</v>
      </c>
      <c r="F191" s="856" t="s">
        <v>281</v>
      </c>
      <c r="G191" s="856"/>
      <c r="H191" s="282" t="s">
        <v>630</v>
      </c>
      <c r="I191" s="283" t="s">
        <v>3890</v>
      </c>
      <c r="J191" s="240">
        <v>11000</v>
      </c>
    </row>
    <row r="192" spans="1:11" s="198" customFormat="1" ht="31.2" hidden="1" customHeight="1">
      <c r="A192" s="927"/>
      <c r="B192" s="223" t="s">
        <v>998</v>
      </c>
      <c r="C192" s="275" t="s">
        <v>985</v>
      </c>
      <c r="D192" s="227" t="s">
        <v>626</v>
      </c>
      <c r="E192" s="227" t="s">
        <v>3578</v>
      </c>
      <c r="F192" s="856" t="s">
        <v>281</v>
      </c>
      <c r="G192" s="856"/>
      <c r="H192" s="227" t="s">
        <v>630</v>
      </c>
      <c r="I192" s="348" t="s">
        <v>3891</v>
      </c>
      <c r="J192" s="240">
        <v>11000</v>
      </c>
    </row>
    <row r="193" spans="1:10" s="198" customFormat="1" ht="31.2" hidden="1" customHeight="1">
      <c r="A193" s="927"/>
      <c r="B193" s="350" t="s">
        <v>998</v>
      </c>
      <c r="C193" s="349" t="s">
        <v>973</v>
      </c>
      <c r="D193" s="282" t="s">
        <v>204</v>
      </c>
      <c r="E193" s="282" t="s">
        <v>3578</v>
      </c>
      <c r="F193" s="856" t="s">
        <v>281</v>
      </c>
      <c r="G193" s="856"/>
      <c r="H193" s="282" t="s">
        <v>630</v>
      </c>
      <c r="I193" s="351" t="s">
        <v>3892</v>
      </c>
      <c r="J193" s="352">
        <v>10000</v>
      </c>
    </row>
    <row r="194" spans="1:10" s="198" customFormat="1" ht="46.5" hidden="1" customHeight="1">
      <c r="A194" s="927"/>
      <c r="B194" s="350" t="s">
        <v>998</v>
      </c>
      <c r="C194" s="349" t="s">
        <v>990</v>
      </c>
      <c r="D194" s="282" t="s">
        <v>1623</v>
      </c>
      <c r="E194" s="282" t="s">
        <v>3586</v>
      </c>
      <c r="F194" s="856" t="s">
        <v>281</v>
      </c>
      <c r="G194" s="856"/>
      <c r="H194" s="282" t="s">
        <v>630</v>
      </c>
      <c r="I194" s="351" t="s">
        <v>3893</v>
      </c>
      <c r="J194" s="352">
        <v>13000</v>
      </c>
    </row>
    <row r="195" spans="1:10" s="198" customFormat="1" ht="46.5" hidden="1" customHeight="1">
      <c r="A195" s="927"/>
      <c r="B195" s="350" t="s">
        <v>998</v>
      </c>
      <c r="C195" s="349" t="s">
        <v>990</v>
      </c>
      <c r="D195" s="282" t="s">
        <v>309</v>
      </c>
      <c r="E195" s="282" t="s">
        <v>3593</v>
      </c>
      <c r="F195" s="856" t="s">
        <v>281</v>
      </c>
      <c r="G195" s="856"/>
      <c r="H195" s="282" t="s">
        <v>630</v>
      </c>
      <c r="I195" s="283" t="s">
        <v>3894</v>
      </c>
      <c r="J195" s="352">
        <v>11000</v>
      </c>
    </row>
    <row r="196" spans="1:10" s="198" customFormat="1" ht="31.2" hidden="1" customHeight="1">
      <c r="A196" s="927"/>
      <c r="B196" s="223" t="s">
        <v>998</v>
      </c>
      <c r="C196" s="227" t="s">
        <v>985</v>
      </c>
      <c r="D196" s="258" t="s">
        <v>723</v>
      </c>
      <c r="E196" s="258" t="s">
        <v>3601</v>
      </c>
      <c r="F196" s="230" t="s">
        <v>3895</v>
      </c>
      <c r="G196" s="231"/>
      <c r="H196" s="258" t="s">
        <v>3896</v>
      </c>
      <c r="I196" s="353" t="s">
        <v>3897</v>
      </c>
      <c r="J196" s="240">
        <v>8000</v>
      </c>
    </row>
    <row r="197" spans="1:10" s="198" customFormat="1" ht="46.5" hidden="1" customHeight="1">
      <c r="A197" s="927"/>
      <c r="B197" s="350" t="s">
        <v>998</v>
      </c>
      <c r="C197" s="282" t="s">
        <v>973</v>
      </c>
      <c r="D197" s="282" t="s">
        <v>486</v>
      </c>
      <c r="E197" s="282" t="s">
        <v>3601</v>
      </c>
      <c r="F197" s="856" t="s">
        <v>281</v>
      </c>
      <c r="G197" s="856"/>
      <c r="H197" s="282" t="s">
        <v>630</v>
      </c>
      <c r="I197" s="354" t="s">
        <v>3898</v>
      </c>
      <c r="J197" s="352">
        <v>8400</v>
      </c>
    </row>
    <row r="198" spans="1:10" s="198" customFormat="1" ht="31.2" hidden="1" customHeight="1">
      <c r="A198" s="927"/>
      <c r="B198" s="350" t="s">
        <v>998</v>
      </c>
      <c r="C198" s="282" t="s">
        <v>973</v>
      </c>
      <c r="D198" s="282" t="s">
        <v>204</v>
      </c>
      <c r="E198" s="282" t="s">
        <v>3601</v>
      </c>
      <c r="F198" s="856" t="s">
        <v>281</v>
      </c>
      <c r="G198" s="856"/>
      <c r="H198" s="282" t="s">
        <v>630</v>
      </c>
      <c r="I198" s="355" t="s">
        <v>3899</v>
      </c>
      <c r="J198" s="352">
        <v>10000</v>
      </c>
    </row>
    <row r="199" spans="1:10" s="198" customFormat="1" ht="31.2" hidden="1" customHeight="1">
      <c r="A199" s="927"/>
      <c r="B199" s="350" t="s">
        <v>998</v>
      </c>
      <c r="C199" s="282" t="s">
        <v>973</v>
      </c>
      <c r="D199" s="282" t="s">
        <v>302</v>
      </c>
      <c r="E199" s="229" t="s">
        <v>3601</v>
      </c>
      <c r="F199" s="856" t="s">
        <v>281</v>
      </c>
      <c r="G199" s="856"/>
      <c r="H199" s="282" t="s">
        <v>630</v>
      </c>
      <c r="I199" s="354" t="s">
        <v>3900</v>
      </c>
      <c r="J199" s="352">
        <v>13000</v>
      </c>
    </row>
    <row r="200" spans="1:10" s="198" customFormat="1" ht="31.2" hidden="1">
      <c r="A200" s="927"/>
      <c r="B200" s="350" t="s">
        <v>998</v>
      </c>
      <c r="C200" s="282" t="s">
        <v>973</v>
      </c>
      <c r="D200" s="282" t="s">
        <v>200</v>
      </c>
      <c r="E200" s="229" t="s">
        <v>3617</v>
      </c>
      <c r="F200" s="856" t="s">
        <v>281</v>
      </c>
      <c r="G200" s="856"/>
      <c r="H200" s="282" t="s">
        <v>630</v>
      </c>
      <c r="I200" s="354" t="s">
        <v>3901</v>
      </c>
      <c r="J200" s="352">
        <v>8000</v>
      </c>
    </row>
    <row r="201" spans="1:10" s="198" customFormat="1" ht="46.5" hidden="1" customHeight="1">
      <c r="A201" s="927"/>
      <c r="B201" s="350" t="s">
        <v>998</v>
      </c>
      <c r="C201" s="282" t="s">
        <v>990</v>
      </c>
      <c r="D201" s="282" t="s">
        <v>1623</v>
      </c>
      <c r="E201" s="282" t="s">
        <v>3617</v>
      </c>
      <c r="F201" s="856" t="s">
        <v>281</v>
      </c>
      <c r="G201" s="856"/>
      <c r="H201" s="282" t="s">
        <v>630</v>
      </c>
      <c r="I201" s="355" t="s">
        <v>3902</v>
      </c>
      <c r="J201" s="352">
        <v>13000</v>
      </c>
    </row>
    <row r="202" spans="1:10" s="198" customFormat="1" ht="46.5" hidden="1" customHeight="1">
      <c r="A202" s="927"/>
      <c r="B202" s="350" t="s">
        <v>998</v>
      </c>
      <c r="C202" s="282" t="s">
        <v>990</v>
      </c>
      <c r="D202" s="282" t="s">
        <v>309</v>
      </c>
      <c r="E202" s="282" t="s">
        <v>3617</v>
      </c>
      <c r="F202" s="856" t="s">
        <v>281</v>
      </c>
      <c r="G202" s="856"/>
      <c r="H202" s="282" t="s">
        <v>630</v>
      </c>
      <c r="I202" s="354" t="s">
        <v>3903</v>
      </c>
      <c r="J202" s="352">
        <v>11000</v>
      </c>
    </row>
    <row r="203" spans="1:10" s="198" customFormat="1" ht="31.2" hidden="1" customHeight="1">
      <c r="A203" s="927"/>
      <c r="B203" s="350" t="s">
        <v>998</v>
      </c>
      <c r="C203" s="282" t="s">
        <v>973</v>
      </c>
      <c r="D203" s="282" t="s">
        <v>204</v>
      </c>
      <c r="E203" s="282" t="s">
        <v>3617</v>
      </c>
      <c r="F203" s="856" t="s">
        <v>281</v>
      </c>
      <c r="G203" s="856"/>
      <c r="H203" s="282" t="s">
        <v>630</v>
      </c>
      <c r="I203" s="355" t="s">
        <v>3904</v>
      </c>
      <c r="J203" s="352">
        <v>10000</v>
      </c>
    </row>
    <row r="204" spans="1:10" s="198" customFormat="1" ht="31.2" hidden="1">
      <c r="A204" s="927"/>
      <c r="B204" s="223" t="s">
        <v>998</v>
      </c>
      <c r="C204" s="227" t="s">
        <v>985</v>
      </c>
      <c r="D204" s="227" t="s">
        <v>758</v>
      </c>
      <c r="E204" s="227" t="s">
        <v>3617</v>
      </c>
      <c r="F204" s="856" t="s">
        <v>281</v>
      </c>
      <c r="G204" s="856"/>
      <c r="H204" s="227" t="s">
        <v>630</v>
      </c>
      <c r="I204" s="353" t="s">
        <v>3905</v>
      </c>
      <c r="J204" s="240">
        <v>10400</v>
      </c>
    </row>
    <row r="205" spans="1:10" s="198" customFormat="1" ht="46.5" hidden="1" customHeight="1">
      <c r="A205" s="927"/>
      <c r="B205" s="223" t="s">
        <v>998</v>
      </c>
      <c r="C205" s="227" t="s">
        <v>990</v>
      </c>
      <c r="D205" s="227" t="s">
        <v>1661</v>
      </c>
      <c r="E205" s="282" t="s">
        <v>3637</v>
      </c>
      <c r="F205" s="856" t="s">
        <v>281</v>
      </c>
      <c r="G205" s="856"/>
      <c r="H205" s="227" t="s">
        <v>630</v>
      </c>
      <c r="I205" s="353" t="s">
        <v>3906</v>
      </c>
      <c r="J205" s="240">
        <v>14000</v>
      </c>
    </row>
    <row r="206" spans="1:10" s="198" customFormat="1" ht="46.5" hidden="1" customHeight="1">
      <c r="A206" s="927"/>
      <c r="B206" s="223" t="s">
        <v>998</v>
      </c>
      <c r="C206" s="282" t="s">
        <v>990</v>
      </c>
      <c r="D206" s="282" t="s">
        <v>309</v>
      </c>
      <c r="E206" s="282" t="s">
        <v>3637</v>
      </c>
      <c r="F206" s="856" t="s">
        <v>281</v>
      </c>
      <c r="G206" s="856"/>
      <c r="H206" s="282" t="s">
        <v>630</v>
      </c>
      <c r="I206" s="354" t="s">
        <v>3907</v>
      </c>
      <c r="J206" s="240">
        <v>11000</v>
      </c>
    </row>
    <row r="207" spans="1:10" s="198" customFormat="1" ht="46.5" hidden="1" customHeight="1">
      <c r="A207" s="927"/>
      <c r="B207" s="350" t="s">
        <v>998</v>
      </c>
      <c r="C207" s="282" t="s">
        <v>973</v>
      </c>
      <c r="D207" s="282" t="s">
        <v>486</v>
      </c>
      <c r="E207" s="282" t="s">
        <v>3637</v>
      </c>
      <c r="F207" s="856" t="s">
        <v>281</v>
      </c>
      <c r="G207" s="856"/>
      <c r="H207" s="282" t="s">
        <v>630</v>
      </c>
      <c r="I207" s="354" t="s">
        <v>3908</v>
      </c>
      <c r="J207" s="352">
        <v>8400</v>
      </c>
    </row>
    <row r="208" spans="1:10" s="198" customFormat="1" ht="31.2" hidden="1" customHeight="1">
      <c r="A208" s="927"/>
      <c r="B208" s="350" t="s">
        <v>1742</v>
      </c>
      <c r="C208" s="227" t="s">
        <v>979</v>
      </c>
      <c r="D208" s="282" t="s">
        <v>1743</v>
      </c>
      <c r="E208" s="282" t="s">
        <v>3637</v>
      </c>
      <c r="F208" s="856" t="s">
        <v>281</v>
      </c>
      <c r="G208" s="856"/>
      <c r="H208" s="282" t="s">
        <v>630</v>
      </c>
      <c r="I208" s="354" t="s">
        <v>3909</v>
      </c>
      <c r="J208" s="352">
        <v>6500</v>
      </c>
    </row>
    <row r="209" spans="1:10" s="198" customFormat="1" ht="46.5" hidden="1" customHeight="1">
      <c r="A209" s="927"/>
      <c r="B209" s="350" t="s">
        <v>998</v>
      </c>
      <c r="C209" s="282" t="s">
        <v>990</v>
      </c>
      <c r="D209" s="282" t="s">
        <v>1623</v>
      </c>
      <c r="E209" s="282" t="s">
        <v>3642</v>
      </c>
      <c r="F209" s="856" t="s">
        <v>281</v>
      </c>
      <c r="G209" s="856"/>
      <c r="H209" s="282" t="s">
        <v>630</v>
      </c>
      <c r="I209" s="355" t="s">
        <v>3910</v>
      </c>
      <c r="J209" s="352">
        <v>13000</v>
      </c>
    </row>
    <row r="210" spans="1:10" s="198" customFormat="1" ht="31.2" hidden="1" customHeight="1">
      <c r="A210" s="927"/>
      <c r="B210" s="223" t="s">
        <v>998</v>
      </c>
      <c r="C210" s="227" t="s">
        <v>985</v>
      </c>
      <c r="D210" s="227" t="s">
        <v>626</v>
      </c>
      <c r="E210" s="227" t="s">
        <v>3642</v>
      </c>
      <c r="F210" s="856" t="s">
        <v>281</v>
      </c>
      <c r="G210" s="856"/>
      <c r="H210" s="227" t="s">
        <v>630</v>
      </c>
      <c r="I210" s="353" t="s">
        <v>3911</v>
      </c>
      <c r="J210" s="240">
        <v>11000</v>
      </c>
    </row>
    <row r="211" spans="1:10" s="198" customFormat="1" ht="31.2" hidden="1">
      <c r="A211" s="927"/>
      <c r="B211" s="350" t="s">
        <v>998</v>
      </c>
      <c r="C211" s="282" t="s">
        <v>973</v>
      </c>
      <c r="D211" s="282" t="s">
        <v>200</v>
      </c>
      <c r="E211" s="229" t="s">
        <v>3642</v>
      </c>
      <c r="F211" s="856" t="s">
        <v>281</v>
      </c>
      <c r="G211" s="856"/>
      <c r="H211" s="282" t="s">
        <v>630</v>
      </c>
      <c r="I211" s="354" t="s">
        <v>3912</v>
      </c>
      <c r="J211" s="352">
        <v>8000</v>
      </c>
    </row>
    <row r="212" spans="1:10" s="198" customFormat="1" ht="46.5" hidden="1" customHeight="1">
      <c r="A212" s="927"/>
      <c r="B212" s="350" t="s">
        <v>998</v>
      </c>
      <c r="C212" s="282" t="s">
        <v>990</v>
      </c>
      <c r="D212" s="282" t="s">
        <v>1623</v>
      </c>
      <c r="E212" s="282" t="s">
        <v>3645</v>
      </c>
      <c r="F212" s="856" t="s">
        <v>281</v>
      </c>
      <c r="G212" s="856"/>
      <c r="H212" s="282" t="s">
        <v>630</v>
      </c>
      <c r="I212" s="355" t="s">
        <v>3913</v>
      </c>
      <c r="J212" s="352">
        <v>13000</v>
      </c>
    </row>
    <row r="213" spans="1:10" s="198" customFormat="1" ht="31.2" hidden="1" customHeight="1">
      <c r="A213" s="927"/>
      <c r="B213" s="223" t="s">
        <v>998</v>
      </c>
      <c r="C213" s="227" t="s">
        <v>985</v>
      </c>
      <c r="D213" s="227" t="s">
        <v>626</v>
      </c>
      <c r="E213" s="282" t="s">
        <v>3645</v>
      </c>
      <c r="F213" s="227" t="s">
        <v>3088</v>
      </c>
      <c r="G213" s="227"/>
      <c r="H213" s="227" t="s">
        <v>630</v>
      </c>
      <c r="I213" s="353" t="s">
        <v>3914</v>
      </c>
      <c r="J213" s="240">
        <v>11000</v>
      </c>
    </row>
    <row r="214" spans="1:10" s="198" customFormat="1" ht="46.5" hidden="1" customHeight="1">
      <c r="A214" s="927"/>
      <c r="B214" s="350" t="s">
        <v>998</v>
      </c>
      <c r="C214" s="282" t="s">
        <v>973</v>
      </c>
      <c r="D214" s="282" t="s">
        <v>486</v>
      </c>
      <c r="E214" s="282" t="s">
        <v>3645</v>
      </c>
      <c r="F214" s="856" t="s">
        <v>281</v>
      </c>
      <c r="G214" s="856"/>
      <c r="H214" s="282" t="s">
        <v>630</v>
      </c>
      <c r="I214" s="354" t="s">
        <v>3915</v>
      </c>
      <c r="J214" s="352">
        <v>8400</v>
      </c>
    </row>
    <row r="215" spans="1:10" s="198" customFormat="1" ht="31.2" hidden="1" customHeight="1">
      <c r="A215" s="927"/>
      <c r="B215" s="350" t="s">
        <v>998</v>
      </c>
      <c r="C215" s="282" t="s">
        <v>973</v>
      </c>
      <c r="D215" s="282" t="s">
        <v>204</v>
      </c>
      <c r="E215" s="282" t="s">
        <v>3645</v>
      </c>
      <c r="F215" s="856" t="s">
        <v>281</v>
      </c>
      <c r="G215" s="856"/>
      <c r="H215" s="282" t="s">
        <v>630</v>
      </c>
      <c r="I215" s="355" t="s">
        <v>3916</v>
      </c>
      <c r="J215" s="352">
        <v>10000</v>
      </c>
    </row>
    <row r="216" spans="1:10" s="198" customFormat="1" ht="31.2" hidden="1" customHeight="1">
      <c r="A216" s="927"/>
      <c r="B216" s="350" t="s">
        <v>998</v>
      </c>
      <c r="C216" s="282" t="s">
        <v>973</v>
      </c>
      <c r="D216" s="282" t="s">
        <v>302</v>
      </c>
      <c r="E216" s="229" t="s">
        <v>3645</v>
      </c>
      <c r="F216" s="856" t="s">
        <v>281</v>
      </c>
      <c r="G216" s="856"/>
      <c r="H216" s="282" t="s">
        <v>630</v>
      </c>
      <c r="I216" s="354" t="s">
        <v>3917</v>
      </c>
      <c r="J216" s="352">
        <v>13000</v>
      </c>
    </row>
    <row r="217" spans="1:10" s="198" customFormat="1" ht="31.2" hidden="1" customHeight="1">
      <c r="A217" s="927"/>
      <c r="B217" s="223" t="s">
        <v>998</v>
      </c>
      <c r="C217" s="227" t="s">
        <v>985</v>
      </c>
      <c r="D217" s="227" t="s">
        <v>723</v>
      </c>
      <c r="E217" s="227" t="s">
        <v>3652</v>
      </c>
      <c r="F217" s="856" t="s">
        <v>281</v>
      </c>
      <c r="G217" s="856"/>
      <c r="H217" s="227" t="s">
        <v>630</v>
      </c>
      <c r="I217" s="353" t="s">
        <v>3918</v>
      </c>
      <c r="J217" s="240">
        <v>8000</v>
      </c>
    </row>
    <row r="218" spans="1:10" s="198" customFormat="1" ht="31.2" hidden="1" customHeight="1">
      <c r="A218" s="927"/>
      <c r="B218" s="350" t="s">
        <v>998</v>
      </c>
      <c r="C218" s="282" t="s">
        <v>973</v>
      </c>
      <c r="D218" s="282" t="s">
        <v>302</v>
      </c>
      <c r="E218" s="229" t="s">
        <v>3654</v>
      </c>
      <c r="F218" s="856" t="s">
        <v>281</v>
      </c>
      <c r="G218" s="856"/>
      <c r="H218" s="282" t="s">
        <v>630</v>
      </c>
      <c r="I218" s="354" t="s">
        <v>3919</v>
      </c>
      <c r="J218" s="352">
        <v>13000</v>
      </c>
    </row>
    <row r="219" spans="1:10" s="198" customFormat="1" ht="31.2" hidden="1">
      <c r="A219" s="927"/>
      <c r="B219" s="223" t="s">
        <v>998</v>
      </c>
      <c r="C219" s="227" t="s">
        <v>985</v>
      </c>
      <c r="D219" s="227" t="s">
        <v>758</v>
      </c>
      <c r="E219" s="227" t="s">
        <v>3654</v>
      </c>
      <c r="F219" s="856" t="s">
        <v>281</v>
      </c>
      <c r="G219" s="856"/>
      <c r="H219" s="227" t="s">
        <v>630</v>
      </c>
      <c r="I219" s="353" t="s">
        <v>3920</v>
      </c>
      <c r="J219" s="240">
        <v>10400</v>
      </c>
    </row>
    <row r="220" spans="1:10" s="198" customFormat="1" ht="46.5" hidden="1" customHeight="1">
      <c r="A220" s="927"/>
      <c r="B220" s="350" t="s">
        <v>998</v>
      </c>
      <c r="C220" s="282" t="s">
        <v>973</v>
      </c>
      <c r="D220" s="282" t="s">
        <v>486</v>
      </c>
      <c r="E220" s="282" t="s">
        <v>3921</v>
      </c>
      <c r="F220" s="227" t="s">
        <v>3097</v>
      </c>
      <c r="G220" s="227"/>
      <c r="H220" s="282" t="s">
        <v>3922</v>
      </c>
      <c r="I220" s="354" t="s">
        <v>3923</v>
      </c>
      <c r="J220" s="352">
        <v>8400</v>
      </c>
    </row>
    <row r="221" spans="1:10" s="198" customFormat="1" ht="31.2" hidden="1" customHeight="1">
      <c r="A221" s="927"/>
      <c r="B221" s="223" t="s">
        <v>998</v>
      </c>
      <c r="C221" s="227" t="s">
        <v>985</v>
      </c>
      <c r="D221" s="227" t="s">
        <v>723</v>
      </c>
      <c r="E221" s="227" t="s">
        <v>3660</v>
      </c>
      <c r="F221" s="856" t="s">
        <v>281</v>
      </c>
      <c r="G221" s="856"/>
      <c r="H221" s="227" t="s">
        <v>630</v>
      </c>
      <c r="I221" s="353" t="s">
        <v>3924</v>
      </c>
      <c r="J221" s="240">
        <v>8000</v>
      </c>
    </row>
    <row r="222" spans="1:10" s="198" customFormat="1" ht="46.5" hidden="1" customHeight="1">
      <c r="A222" s="927"/>
      <c r="B222" s="223" t="s">
        <v>998</v>
      </c>
      <c r="C222" s="282" t="s">
        <v>990</v>
      </c>
      <c r="D222" s="282" t="s">
        <v>309</v>
      </c>
      <c r="E222" s="282" t="s">
        <v>3660</v>
      </c>
      <c r="F222" s="856" t="s">
        <v>281</v>
      </c>
      <c r="G222" s="856"/>
      <c r="H222" s="282" t="s">
        <v>630</v>
      </c>
      <c r="I222" s="354" t="s">
        <v>3925</v>
      </c>
      <c r="J222" s="240">
        <v>11000</v>
      </c>
    </row>
    <row r="223" spans="1:10" s="198" customFormat="1" ht="31.2" hidden="1" customHeight="1">
      <c r="A223" s="927"/>
      <c r="B223" s="350" t="s">
        <v>998</v>
      </c>
      <c r="C223" s="282" t="s">
        <v>973</v>
      </c>
      <c r="D223" s="282" t="s">
        <v>204</v>
      </c>
      <c r="E223" s="282" t="s">
        <v>3662</v>
      </c>
      <c r="F223" s="856" t="s">
        <v>281</v>
      </c>
      <c r="G223" s="856"/>
      <c r="H223" s="282" t="s">
        <v>630</v>
      </c>
      <c r="I223" s="355" t="s">
        <v>3926</v>
      </c>
      <c r="J223" s="352">
        <v>10000</v>
      </c>
    </row>
    <row r="224" spans="1:10" s="198" customFormat="1" ht="31.2" hidden="1" customHeight="1">
      <c r="A224" s="927"/>
      <c r="B224" s="223" t="s">
        <v>998</v>
      </c>
      <c r="C224" s="227" t="s">
        <v>985</v>
      </c>
      <c r="D224" s="227" t="s">
        <v>723</v>
      </c>
      <c r="E224" s="227" t="s">
        <v>3662</v>
      </c>
      <c r="F224" s="856" t="s">
        <v>281</v>
      </c>
      <c r="G224" s="856"/>
      <c r="H224" s="227" t="s">
        <v>630</v>
      </c>
      <c r="I224" s="353" t="s">
        <v>3927</v>
      </c>
      <c r="J224" s="240">
        <v>8000</v>
      </c>
    </row>
    <row r="225" spans="1:22" s="198" customFormat="1" ht="31.2" hidden="1" customHeight="1">
      <c r="A225" s="927"/>
      <c r="B225" s="223" t="s">
        <v>998</v>
      </c>
      <c r="C225" s="227" t="s">
        <v>985</v>
      </c>
      <c r="D225" s="227" t="s">
        <v>626</v>
      </c>
      <c r="E225" s="282" t="s">
        <v>3667</v>
      </c>
      <c r="F225" s="856" t="s">
        <v>281</v>
      </c>
      <c r="G225" s="856"/>
      <c r="H225" s="227" t="s">
        <v>630</v>
      </c>
      <c r="I225" s="353" t="s">
        <v>3928</v>
      </c>
      <c r="J225" s="240">
        <v>11000</v>
      </c>
    </row>
    <row r="226" spans="1:22" s="198" customFormat="1" ht="31.2" hidden="1">
      <c r="A226" s="927"/>
      <c r="B226" s="350" t="s">
        <v>998</v>
      </c>
      <c r="C226" s="282" t="s">
        <v>973</v>
      </c>
      <c r="D226" s="282" t="s">
        <v>200</v>
      </c>
      <c r="E226" s="229" t="s">
        <v>3667</v>
      </c>
      <c r="F226" s="856" t="s">
        <v>281</v>
      </c>
      <c r="G226" s="856"/>
      <c r="H226" s="282" t="s">
        <v>630</v>
      </c>
      <c r="I226" s="354" t="s">
        <v>3929</v>
      </c>
      <c r="J226" s="352">
        <v>8000</v>
      </c>
    </row>
    <row r="227" spans="1:22" s="198" customFormat="1" ht="31.2" hidden="1" customHeight="1">
      <c r="A227" s="927"/>
      <c r="B227" s="350" t="s">
        <v>998</v>
      </c>
      <c r="C227" s="282" t="s">
        <v>973</v>
      </c>
      <c r="D227" s="282" t="s">
        <v>302</v>
      </c>
      <c r="E227" s="229" t="s">
        <v>3667</v>
      </c>
      <c r="F227" s="856" t="s">
        <v>281</v>
      </c>
      <c r="G227" s="856"/>
      <c r="H227" s="282" t="s">
        <v>630</v>
      </c>
      <c r="I227" s="354" t="s">
        <v>3930</v>
      </c>
      <c r="J227" s="352">
        <v>13000</v>
      </c>
    </row>
    <row r="228" spans="1:22" s="198" customFormat="1" ht="46.5" hidden="1" customHeight="1">
      <c r="A228" s="927"/>
      <c r="B228" s="223" t="s">
        <v>998</v>
      </c>
      <c r="C228" s="227" t="s">
        <v>990</v>
      </c>
      <c r="D228" s="227" t="s">
        <v>1661</v>
      </c>
      <c r="E228" s="282" t="s">
        <v>3671</v>
      </c>
      <c r="F228" s="856" t="s">
        <v>281</v>
      </c>
      <c r="G228" s="856"/>
      <c r="H228" s="227" t="s">
        <v>630</v>
      </c>
      <c r="I228" s="353" t="s">
        <v>3931</v>
      </c>
      <c r="J228" s="240">
        <v>14000</v>
      </c>
    </row>
    <row r="229" spans="1:22" s="154" customFormat="1" ht="31.2" hidden="1">
      <c r="A229" s="927"/>
      <c r="B229" s="223" t="s">
        <v>998</v>
      </c>
      <c r="C229" s="282" t="s">
        <v>985</v>
      </c>
      <c r="D229" s="282" t="s">
        <v>399</v>
      </c>
      <c r="E229" s="282" t="s">
        <v>3671</v>
      </c>
      <c r="F229" s="856" t="s">
        <v>281</v>
      </c>
      <c r="G229" s="856"/>
      <c r="H229" s="282" t="s">
        <v>630</v>
      </c>
      <c r="I229" s="354" t="s">
        <v>3932</v>
      </c>
      <c r="J229" s="240">
        <v>10000</v>
      </c>
    </row>
    <row r="230" spans="1:22" s="199" customFormat="1" ht="31.2" hidden="1">
      <c r="A230" s="927"/>
      <c r="B230" s="223" t="s">
        <v>998</v>
      </c>
      <c r="C230" s="282" t="s">
        <v>973</v>
      </c>
      <c r="D230" s="282" t="s">
        <v>705</v>
      </c>
      <c r="E230" s="282" t="s">
        <v>3671</v>
      </c>
      <c r="F230" s="856" t="s">
        <v>281</v>
      </c>
      <c r="G230" s="856"/>
      <c r="H230" s="282" t="s">
        <v>630</v>
      </c>
      <c r="I230" s="354" t="s">
        <v>3933</v>
      </c>
      <c r="J230" s="240">
        <v>8200</v>
      </c>
    </row>
    <row r="231" spans="1:22" s="198" customFormat="1" ht="46.5" hidden="1" customHeight="1">
      <c r="A231" s="927"/>
      <c r="B231" s="223" t="s">
        <v>998</v>
      </c>
      <c r="C231" s="282" t="s">
        <v>990</v>
      </c>
      <c r="D231" s="282" t="s">
        <v>309</v>
      </c>
      <c r="E231" s="282" t="s">
        <v>3677</v>
      </c>
      <c r="F231" s="856" t="s">
        <v>281</v>
      </c>
      <c r="G231" s="856"/>
      <c r="H231" s="282" t="s">
        <v>630</v>
      </c>
      <c r="I231" s="354" t="s">
        <v>3934</v>
      </c>
      <c r="J231" s="240">
        <v>11000</v>
      </c>
    </row>
    <row r="232" spans="1:22" s="154" customFormat="1" ht="31.2" hidden="1">
      <c r="A232" s="927"/>
      <c r="B232" s="223" t="s">
        <v>998</v>
      </c>
      <c r="C232" s="282" t="s">
        <v>985</v>
      </c>
      <c r="D232" s="282" t="s">
        <v>399</v>
      </c>
      <c r="E232" s="282" t="s">
        <v>3677</v>
      </c>
      <c r="F232" s="856" t="s">
        <v>281</v>
      </c>
      <c r="G232" s="856"/>
      <c r="H232" s="282" t="s">
        <v>630</v>
      </c>
      <c r="I232" s="354" t="s">
        <v>3935</v>
      </c>
      <c r="J232" s="240">
        <v>10000</v>
      </c>
    </row>
    <row r="233" spans="1:22" s="198" customFormat="1" ht="31.2" hidden="1" customHeight="1">
      <c r="A233" s="927"/>
      <c r="B233" s="350" t="s">
        <v>1742</v>
      </c>
      <c r="C233" s="227" t="s">
        <v>979</v>
      </c>
      <c r="D233" s="282" t="s">
        <v>1743</v>
      </c>
      <c r="E233" s="282" t="s">
        <v>3683</v>
      </c>
      <c r="F233" s="856" t="s">
        <v>281</v>
      </c>
      <c r="G233" s="856"/>
      <c r="H233" s="282" t="s">
        <v>630</v>
      </c>
      <c r="I233" s="354" t="s">
        <v>3936</v>
      </c>
      <c r="J233" s="352">
        <v>6500</v>
      </c>
    </row>
    <row r="234" spans="1:22" s="198" customFormat="1" ht="46.5" hidden="1" customHeight="1">
      <c r="A234" s="927"/>
      <c r="B234" s="350" t="s">
        <v>998</v>
      </c>
      <c r="C234" s="282" t="s">
        <v>973</v>
      </c>
      <c r="D234" s="282" t="s">
        <v>486</v>
      </c>
      <c r="E234" s="282" t="s">
        <v>3683</v>
      </c>
      <c r="F234" s="856" t="s">
        <v>281</v>
      </c>
      <c r="G234" s="856"/>
      <c r="H234" s="282" t="s">
        <v>630</v>
      </c>
      <c r="I234" s="354" t="s">
        <v>3131</v>
      </c>
      <c r="J234" s="352">
        <v>8400</v>
      </c>
    </row>
    <row r="235" spans="1:22" s="198" customFormat="1" ht="31.2" hidden="1" customHeight="1">
      <c r="A235" s="927"/>
      <c r="B235" s="350" t="s">
        <v>998</v>
      </c>
      <c r="C235" s="282" t="s">
        <v>973</v>
      </c>
      <c r="D235" s="282" t="s">
        <v>204</v>
      </c>
      <c r="E235" s="282" t="s">
        <v>3683</v>
      </c>
      <c r="F235" s="856" t="s">
        <v>281</v>
      </c>
      <c r="G235" s="856"/>
      <c r="H235" s="282" t="s">
        <v>630</v>
      </c>
      <c r="I235" s="355" t="s">
        <v>3937</v>
      </c>
      <c r="J235" s="352">
        <v>10000</v>
      </c>
    </row>
    <row r="236" spans="1:22" s="154" customFormat="1" ht="31.2" hidden="1">
      <c r="A236" s="927"/>
      <c r="B236" s="224" t="s">
        <v>3070</v>
      </c>
      <c r="C236" s="224" t="s">
        <v>973</v>
      </c>
      <c r="D236" s="229" t="s">
        <v>3071</v>
      </c>
      <c r="E236" s="229" t="s">
        <v>3683</v>
      </c>
      <c r="F236" s="858" t="s">
        <v>281</v>
      </c>
      <c r="G236" s="859"/>
      <c r="H236" s="229" t="s">
        <v>630</v>
      </c>
      <c r="I236" s="261" t="s">
        <v>3938</v>
      </c>
      <c r="J236" s="271" t="s">
        <v>3073</v>
      </c>
      <c r="V236" s="271">
        <v>8400</v>
      </c>
    </row>
    <row r="237" spans="1:22" s="198" customFormat="1" ht="46.5" hidden="1" customHeight="1">
      <c r="A237" s="927"/>
      <c r="B237" s="223" t="s">
        <v>998</v>
      </c>
      <c r="C237" s="227" t="s">
        <v>990</v>
      </c>
      <c r="D237" s="227" t="s">
        <v>1661</v>
      </c>
      <c r="E237" s="282" t="s">
        <v>3554</v>
      </c>
      <c r="F237" s="856" t="s">
        <v>281</v>
      </c>
      <c r="G237" s="856"/>
      <c r="H237" s="227" t="s">
        <v>630</v>
      </c>
      <c r="I237" s="353" t="s">
        <v>3939</v>
      </c>
      <c r="J237" s="240">
        <v>14000</v>
      </c>
    </row>
    <row r="238" spans="1:22" s="198" customFormat="1" ht="31.2" hidden="1" customHeight="1">
      <c r="A238" s="927"/>
      <c r="B238" s="350" t="s">
        <v>998</v>
      </c>
      <c r="C238" s="282" t="s">
        <v>973</v>
      </c>
      <c r="D238" s="282" t="s">
        <v>302</v>
      </c>
      <c r="E238" s="229" t="s">
        <v>3554</v>
      </c>
      <c r="F238" s="856" t="s">
        <v>281</v>
      </c>
      <c r="G238" s="856"/>
      <c r="H238" s="282" t="s">
        <v>630</v>
      </c>
      <c r="I238" s="354" t="s">
        <v>3940</v>
      </c>
      <c r="J238" s="352">
        <v>13000</v>
      </c>
    </row>
    <row r="239" spans="1:22" s="154" customFormat="1" ht="31.2" hidden="1">
      <c r="A239" s="927"/>
      <c r="B239" s="223" t="s">
        <v>998</v>
      </c>
      <c r="C239" s="282" t="s">
        <v>985</v>
      </c>
      <c r="D239" s="282" t="s">
        <v>399</v>
      </c>
      <c r="E239" s="282" t="s">
        <v>3554</v>
      </c>
      <c r="F239" s="856" t="s">
        <v>281</v>
      </c>
      <c r="G239" s="856"/>
      <c r="H239" s="282" t="s">
        <v>630</v>
      </c>
      <c r="I239" s="354" t="s">
        <v>3941</v>
      </c>
      <c r="J239" s="240">
        <v>10000</v>
      </c>
    </row>
    <row r="240" spans="1:22" s="198" customFormat="1" ht="46.5" hidden="1" customHeight="1">
      <c r="A240" s="927"/>
      <c r="B240" s="350" t="s">
        <v>998</v>
      </c>
      <c r="C240" s="282" t="s">
        <v>990</v>
      </c>
      <c r="D240" s="282" t="s">
        <v>1623</v>
      </c>
      <c r="E240" s="282" t="s">
        <v>3565</v>
      </c>
      <c r="F240" s="856" t="s">
        <v>281</v>
      </c>
      <c r="G240" s="856"/>
      <c r="H240" s="282" t="s">
        <v>630</v>
      </c>
      <c r="I240" s="355" t="s">
        <v>3942</v>
      </c>
      <c r="J240" s="352">
        <v>13000</v>
      </c>
    </row>
    <row r="241" spans="1:22" s="154" customFormat="1" ht="31.2" hidden="1">
      <c r="A241" s="927"/>
      <c r="B241" s="223" t="s">
        <v>998</v>
      </c>
      <c r="C241" s="282" t="s">
        <v>973</v>
      </c>
      <c r="D241" s="282" t="s">
        <v>705</v>
      </c>
      <c r="E241" s="282" t="s">
        <v>3565</v>
      </c>
      <c r="F241" s="856" t="s">
        <v>281</v>
      </c>
      <c r="G241" s="856"/>
      <c r="H241" s="282" t="s">
        <v>630</v>
      </c>
      <c r="I241" s="354" t="s">
        <v>3943</v>
      </c>
      <c r="J241" s="356">
        <v>8200</v>
      </c>
    </row>
    <row r="242" spans="1:22" s="198" customFormat="1" ht="46.8" hidden="1">
      <c r="A242" s="927"/>
      <c r="B242" s="224" t="s">
        <v>3074</v>
      </c>
      <c r="C242" s="229" t="s">
        <v>990</v>
      </c>
      <c r="D242" s="225" t="s">
        <v>3075</v>
      </c>
      <c r="E242" s="229" t="s">
        <v>3568</v>
      </c>
      <c r="F242" s="858" t="s">
        <v>281</v>
      </c>
      <c r="G242" s="859"/>
      <c r="H242" s="229" t="s">
        <v>630</v>
      </c>
      <c r="I242" s="357" t="s">
        <v>3944</v>
      </c>
      <c r="J242" s="227"/>
    </row>
    <row r="243" spans="1:22" s="198" customFormat="1" ht="31.2" hidden="1">
      <c r="A243" s="927"/>
      <c r="B243" s="350" t="s">
        <v>998</v>
      </c>
      <c r="C243" s="282" t="s">
        <v>973</v>
      </c>
      <c r="D243" s="282" t="s">
        <v>200</v>
      </c>
      <c r="E243" s="229" t="s">
        <v>3568</v>
      </c>
      <c r="F243" s="856" t="s">
        <v>281</v>
      </c>
      <c r="G243" s="856"/>
      <c r="H243" s="282" t="s">
        <v>630</v>
      </c>
      <c r="I243" s="358" t="s">
        <v>3945</v>
      </c>
      <c r="J243" s="359">
        <v>8000</v>
      </c>
    </row>
    <row r="244" spans="1:22" s="198" customFormat="1" ht="31.2" hidden="1" customHeight="1">
      <c r="A244" s="927"/>
      <c r="B244" s="223" t="s">
        <v>998</v>
      </c>
      <c r="C244" s="227" t="s">
        <v>985</v>
      </c>
      <c r="D244" s="227" t="s">
        <v>723</v>
      </c>
      <c r="E244" s="227" t="s">
        <v>3713</v>
      </c>
      <c r="F244" s="856" t="s">
        <v>281</v>
      </c>
      <c r="G244" s="856"/>
      <c r="H244" s="227" t="s">
        <v>630</v>
      </c>
      <c r="I244" s="360" t="s">
        <v>3946</v>
      </c>
      <c r="J244" s="361">
        <v>8000</v>
      </c>
    </row>
    <row r="245" spans="1:22" s="154" customFormat="1" ht="31.2" hidden="1">
      <c r="A245" s="927"/>
      <c r="B245" s="224" t="s">
        <v>3070</v>
      </c>
      <c r="C245" s="224" t="s">
        <v>973</v>
      </c>
      <c r="D245" s="229" t="s">
        <v>3071</v>
      </c>
      <c r="E245" s="282" t="s">
        <v>3713</v>
      </c>
      <c r="F245" s="858" t="s">
        <v>281</v>
      </c>
      <c r="G245" s="859"/>
      <c r="H245" s="229" t="s">
        <v>630</v>
      </c>
      <c r="I245" s="362" t="s">
        <v>3947</v>
      </c>
      <c r="J245" s="342" t="s">
        <v>3073</v>
      </c>
      <c r="V245" s="271">
        <v>8400</v>
      </c>
    </row>
    <row r="246" spans="1:22" s="198" customFormat="1" ht="46.8" hidden="1">
      <c r="A246" s="927"/>
      <c r="B246" s="224" t="s">
        <v>3074</v>
      </c>
      <c r="C246" s="229" t="s">
        <v>990</v>
      </c>
      <c r="D246" s="225" t="s">
        <v>3075</v>
      </c>
      <c r="E246" s="229" t="s">
        <v>3558</v>
      </c>
      <c r="F246" s="858" t="s">
        <v>281</v>
      </c>
      <c r="G246" s="859"/>
      <c r="H246" s="229" t="s">
        <v>630</v>
      </c>
      <c r="I246" s="357" t="s">
        <v>3948</v>
      </c>
      <c r="J246" s="227"/>
    </row>
    <row r="247" spans="1:22" s="198" customFormat="1" ht="46.5" hidden="1" customHeight="1">
      <c r="A247" s="927"/>
      <c r="B247" s="350" t="s">
        <v>998</v>
      </c>
      <c r="C247" s="282" t="s">
        <v>990</v>
      </c>
      <c r="D247" s="282" t="s">
        <v>1623</v>
      </c>
      <c r="E247" s="282" t="s">
        <v>3558</v>
      </c>
      <c r="F247" s="856" t="s">
        <v>281</v>
      </c>
      <c r="G247" s="856"/>
      <c r="H247" s="282" t="s">
        <v>630</v>
      </c>
      <c r="I247" s="363" t="s">
        <v>3949</v>
      </c>
      <c r="J247" s="359">
        <v>13000</v>
      </c>
    </row>
    <row r="248" spans="1:22" s="198" customFormat="1" ht="31.2" hidden="1" customHeight="1">
      <c r="A248" s="927"/>
      <c r="B248" s="223" t="s">
        <v>998</v>
      </c>
      <c r="C248" s="227" t="s">
        <v>985</v>
      </c>
      <c r="D248" s="227" t="s">
        <v>723</v>
      </c>
      <c r="E248" s="227" t="s">
        <v>3732</v>
      </c>
      <c r="F248" s="856" t="s">
        <v>281</v>
      </c>
      <c r="G248" s="856"/>
      <c r="H248" s="227" t="s">
        <v>630</v>
      </c>
      <c r="I248" s="360" t="s">
        <v>3950</v>
      </c>
      <c r="J248" s="361">
        <v>8000</v>
      </c>
    </row>
    <row r="249" spans="1:22" s="198" customFormat="1" ht="46.5" hidden="1" customHeight="1">
      <c r="A249" s="927"/>
      <c r="B249" s="350" t="s">
        <v>998</v>
      </c>
      <c r="C249" s="282" t="s">
        <v>990</v>
      </c>
      <c r="D249" s="282" t="s">
        <v>1623</v>
      </c>
      <c r="E249" s="282" t="s">
        <v>3732</v>
      </c>
      <c r="F249" s="856" t="s">
        <v>281</v>
      </c>
      <c r="G249" s="856"/>
      <c r="H249" s="282" t="s">
        <v>630</v>
      </c>
      <c r="I249" s="363" t="s">
        <v>3951</v>
      </c>
      <c r="J249" s="359">
        <v>13000</v>
      </c>
    </row>
    <row r="250" spans="1:22" s="198" customFormat="1" ht="46.5" hidden="1" customHeight="1">
      <c r="A250" s="927"/>
      <c r="B250" s="350" t="s">
        <v>998</v>
      </c>
      <c r="C250" s="282" t="s">
        <v>973</v>
      </c>
      <c r="D250" s="282" t="s">
        <v>486</v>
      </c>
      <c r="E250" s="282" t="s">
        <v>3732</v>
      </c>
      <c r="F250" s="856" t="s">
        <v>281</v>
      </c>
      <c r="G250" s="856"/>
      <c r="H250" s="282" t="s">
        <v>630</v>
      </c>
      <c r="I250" s="358" t="s">
        <v>3952</v>
      </c>
      <c r="J250" s="359">
        <v>8400</v>
      </c>
    </row>
    <row r="251" spans="1:22" s="198" customFormat="1" ht="46.8" hidden="1">
      <c r="A251" s="927"/>
      <c r="B251" s="224" t="s">
        <v>3074</v>
      </c>
      <c r="C251" s="229" t="s">
        <v>990</v>
      </c>
      <c r="D251" s="225" t="s">
        <v>3075</v>
      </c>
      <c r="E251" s="229" t="s">
        <v>3732</v>
      </c>
      <c r="F251" s="858" t="s">
        <v>281</v>
      </c>
      <c r="G251" s="859"/>
      <c r="H251" s="229" t="s">
        <v>630</v>
      </c>
      <c r="I251" s="357" t="s">
        <v>3953</v>
      </c>
      <c r="J251" s="227"/>
    </row>
    <row r="252" spans="1:22" s="198" customFormat="1" ht="31.2" hidden="1">
      <c r="A252" s="927"/>
      <c r="B252" s="223" t="s">
        <v>998</v>
      </c>
      <c r="C252" s="227" t="s">
        <v>985</v>
      </c>
      <c r="D252" s="227" t="s">
        <v>758</v>
      </c>
      <c r="E252" s="227" t="s">
        <v>3742</v>
      </c>
      <c r="F252" s="856" t="s">
        <v>281</v>
      </c>
      <c r="G252" s="856"/>
      <c r="H252" s="227" t="s">
        <v>630</v>
      </c>
      <c r="I252" s="353" t="s">
        <v>3954</v>
      </c>
      <c r="J252" s="240">
        <v>10400</v>
      </c>
    </row>
    <row r="253" spans="1:22" s="198" customFormat="1" ht="46.8" hidden="1">
      <c r="A253" s="927"/>
      <c r="B253" s="224" t="s">
        <v>3074</v>
      </c>
      <c r="C253" s="229" t="s">
        <v>990</v>
      </c>
      <c r="D253" s="225" t="s">
        <v>3075</v>
      </c>
      <c r="E253" s="229" t="s">
        <v>3744</v>
      </c>
      <c r="F253" s="858" t="s">
        <v>281</v>
      </c>
      <c r="G253" s="859"/>
      <c r="H253" s="229" t="s">
        <v>630</v>
      </c>
      <c r="I253" s="357" t="s">
        <v>3955</v>
      </c>
      <c r="J253" s="227"/>
    </row>
    <row r="254" spans="1:22" s="154" customFormat="1" ht="31.2" hidden="1">
      <c r="A254" s="927"/>
      <c r="B254" s="223" t="s">
        <v>998</v>
      </c>
      <c r="C254" s="282" t="s">
        <v>985</v>
      </c>
      <c r="D254" s="282" t="s">
        <v>399</v>
      </c>
      <c r="E254" s="282" t="s">
        <v>3744</v>
      </c>
      <c r="F254" s="856" t="s">
        <v>281</v>
      </c>
      <c r="G254" s="856"/>
      <c r="H254" s="282" t="s">
        <v>630</v>
      </c>
      <c r="I254" s="358" t="s">
        <v>3956</v>
      </c>
      <c r="J254" s="361">
        <v>10000</v>
      </c>
    </row>
    <row r="255" spans="1:22" s="198" customFormat="1" ht="31.2" hidden="1" customHeight="1">
      <c r="A255" s="927"/>
      <c r="B255" s="350" t="s">
        <v>998</v>
      </c>
      <c r="C255" s="282" t="s">
        <v>973</v>
      </c>
      <c r="D255" s="282" t="s">
        <v>302</v>
      </c>
      <c r="E255" s="229" t="s">
        <v>3744</v>
      </c>
      <c r="F255" s="856" t="s">
        <v>281</v>
      </c>
      <c r="G255" s="856"/>
      <c r="H255" s="282" t="s">
        <v>630</v>
      </c>
      <c r="I255" s="354" t="s">
        <v>3957</v>
      </c>
      <c r="J255" s="284">
        <v>13000</v>
      </c>
    </row>
    <row r="256" spans="1:22" s="198" customFormat="1" ht="31.2" hidden="1" customHeight="1">
      <c r="A256" s="927"/>
      <c r="B256" s="350" t="s">
        <v>998</v>
      </c>
      <c r="C256" s="282" t="s">
        <v>973</v>
      </c>
      <c r="D256" s="282" t="s">
        <v>204</v>
      </c>
      <c r="E256" s="282" t="s">
        <v>3744</v>
      </c>
      <c r="F256" s="856" t="s">
        <v>281</v>
      </c>
      <c r="G256" s="856"/>
      <c r="H256" s="282" t="s">
        <v>630</v>
      </c>
      <c r="I256" s="355" t="s">
        <v>3958</v>
      </c>
      <c r="J256" s="352">
        <v>10000</v>
      </c>
    </row>
    <row r="257" spans="1:22" s="198" customFormat="1" ht="31.2" hidden="1" customHeight="1">
      <c r="A257" s="927"/>
      <c r="B257" s="223" t="s">
        <v>998</v>
      </c>
      <c r="C257" s="227" t="s">
        <v>985</v>
      </c>
      <c r="D257" s="227" t="s">
        <v>626</v>
      </c>
      <c r="E257" s="282" t="s">
        <v>3744</v>
      </c>
      <c r="F257" s="856" t="s">
        <v>281</v>
      </c>
      <c r="G257" s="856"/>
      <c r="H257" s="227" t="s">
        <v>630</v>
      </c>
      <c r="I257" s="353" t="s">
        <v>3959</v>
      </c>
      <c r="J257" s="240">
        <v>11000</v>
      </c>
    </row>
    <row r="258" spans="1:22" s="198" customFormat="1" ht="46.5" hidden="1" customHeight="1">
      <c r="A258" s="927"/>
      <c r="B258" s="223" t="s">
        <v>998</v>
      </c>
      <c r="C258" s="282" t="s">
        <v>990</v>
      </c>
      <c r="D258" s="282" t="s">
        <v>309</v>
      </c>
      <c r="E258" s="282" t="s">
        <v>3744</v>
      </c>
      <c r="F258" s="856" t="s">
        <v>281</v>
      </c>
      <c r="G258" s="856"/>
      <c r="H258" s="282" t="s">
        <v>630</v>
      </c>
      <c r="I258" s="354" t="s">
        <v>3960</v>
      </c>
      <c r="J258" s="240">
        <v>11000</v>
      </c>
    </row>
    <row r="259" spans="1:22" s="198" customFormat="1" ht="31.2" hidden="1" customHeight="1">
      <c r="A259" s="927"/>
      <c r="B259" s="223" t="s">
        <v>998</v>
      </c>
      <c r="C259" s="227" t="s">
        <v>985</v>
      </c>
      <c r="D259" s="227" t="s">
        <v>723</v>
      </c>
      <c r="E259" s="227" t="s">
        <v>3746</v>
      </c>
      <c r="F259" s="856" t="s">
        <v>281</v>
      </c>
      <c r="G259" s="856"/>
      <c r="H259" s="227" t="s">
        <v>630</v>
      </c>
      <c r="I259" s="353" t="s">
        <v>3961</v>
      </c>
      <c r="J259" s="240">
        <v>8000</v>
      </c>
    </row>
    <row r="260" spans="1:22" s="198" customFormat="1" ht="46.5" hidden="1" customHeight="1">
      <c r="A260" s="927"/>
      <c r="B260" s="223" t="s">
        <v>998</v>
      </c>
      <c r="C260" s="227" t="s">
        <v>990</v>
      </c>
      <c r="D260" s="227" t="s">
        <v>1661</v>
      </c>
      <c r="E260" s="282" t="s">
        <v>3746</v>
      </c>
      <c r="F260" s="856" t="s">
        <v>281</v>
      </c>
      <c r="G260" s="856"/>
      <c r="H260" s="227" t="s">
        <v>630</v>
      </c>
      <c r="I260" s="353" t="s">
        <v>3962</v>
      </c>
      <c r="J260" s="240">
        <v>14000</v>
      </c>
    </row>
    <row r="261" spans="1:22" s="198" customFormat="1" ht="46.8" hidden="1">
      <c r="A261" s="927"/>
      <c r="B261" s="224" t="s">
        <v>3074</v>
      </c>
      <c r="C261" s="229" t="s">
        <v>990</v>
      </c>
      <c r="D261" s="225" t="s">
        <v>3075</v>
      </c>
      <c r="E261" s="229" t="s">
        <v>3748</v>
      </c>
      <c r="F261" s="858" t="s">
        <v>281</v>
      </c>
      <c r="G261" s="859"/>
      <c r="H261" s="229" t="s">
        <v>630</v>
      </c>
      <c r="I261" s="357" t="s">
        <v>3963</v>
      </c>
      <c r="J261" s="227"/>
    </row>
    <row r="262" spans="1:22" s="154" customFormat="1" ht="31.2" hidden="1">
      <c r="A262" s="927"/>
      <c r="B262" s="223" t="s">
        <v>998</v>
      </c>
      <c r="C262" s="282" t="s">
        <v>985</v>
      </c>
      <c r="D262" s="282" t="s">
        <v>399</v>
      </c>
      <c r="E262" s="282" t="s">
        <v>3748</v>
      </c>
      <c r="F262" s="856" t="s">
        <v>281</v>
      </c>
      <c r="G262" s="856"/>
      <c r="H262" s="282" t="s">
        <v>630</v>
      </c>
      <c r="I262" s="358" t="s">
        <v>3964</v>
      </c>
      <c r="J262" s="361">
        <v>10000</v>
      </c>
    </row>
    <row r="263" spans="1:22" s="198" customFormat="1" ht="46.8" hidden="1">
      <c r="A263" s="927"/>
      <c r="B263" s="224" t="s">
        <v>3074</v>
      </c>
      <c r="C263" s="229" t="s">
        <v>990</v>
      </c>
      <c r="D263" s="225" t="s">
        <v>3075</v>
      </c>
      <c r="E263" s="229" t="s">
        <v>3757</v>
      </c>
      <c r="F263" s="227" t="s">
        <v>3965</v>
      </c>
      <c r="G263" s="227"/>
      <c r="H263" s="229" t="s">
        <v>3966</v>
      </c>
      <c r="I263" s="357" t="s">
        <v>3967</v>
      </c>
      <c r="J263" s="227"/>
    </row>
    <row r="264" spans="1:22" s="198" customFormat="1" ht="31.2" hidden="1" customHeight="1">
      <c r="A264" s="927"/>
      <c r="B264" s="350" t="s">
        <v>998</v>
      </c>
      <c r="C264" s="282" t="s">
        <v>973</v>
      </c>
      <c r="D264" s="282" t="s">
        <v>204</v>
      </c>
      <c r="E264" s="282" t="s">
        <v>3757</v>
      </c>
      <c r="F264" s="856" t="s">
        <v>281</v>
      </c>
      <c r="G264" s="856"/>
      <c r="H264" s="282" t="s">
        <v>630</v>
      </c>
      <c r="I264" s="355" t="s">
        <v>3968</v>
      </c>
      <c r="J264" s="352">
        <v>10000</v>
      </c>
    </row>
    <row r="265" spans="1:22" s="154" customFormat="1" ht="31.2" hidden="1">
      <c r="A265" s="927"/>
      <c r="B265" s="223" t="s">
        <v>998</v>
      </c>
      <c r="C265" s="282" t="s">
        <v>973</v>
      </c>
      <c r="D265" s="282" t="s">
        <v>705</v>
      </c>
      <c r="E265" s="282" t="s">
        <v>3757</v>
      </c>
      <c r="F265" s="856" t="s">
        <v>281</v>
      </c>
      <c r="G265" s="856"/>
      <c r="H265" s="282" t="s">
        <v>630</v>
      </c>
      <c r="I265" s="354" t="s">
        <v>3969</v>
      </c>
      <c r="J265" s="356">
        <v>8200</v>
      </c>
    </row>
    <row r="266" spans="1:22" s="198" customFormat="1" ht="46.8" hidden="1">
      <c r="A266" s="927"/>
      <c r="B266" s="224" t="s">
        <v>3074</v>
      </c>
      <c r="C266" s="229" t="s">
        <v>990</v>
      </c>
      <c r="D266" s="225" t="s">
        <v>3075</v>
      </c>
      <c r="E266" s="229" t="s">
        <v>3767</v>
      </c>
      <c r="F266" s="858" t="s">
        <v>281</v>
      </c>
      <c r="G266" s="859"/>
      <c r="H266" s="229" t="s">
        <v>630</v>
      </c>
      <c r="I266" s="357" t="s">
        <v>3970</v>
      </c>
      <c r="J266" s="227"/>
    </row>
    <row r="267" spans="1:22" s="198" customFormat="1" ht="31.2" hidden="1" customHeight="1">
      <c r="A267" s="927"/>
      <c r="B267" s="223" t="s">
        <v>998</v>
      </c>
      <c r="C267" s="227" t="s">
        <v>985</v>
      </c>
      <c r="D267" s="227" t="s">
        <v>723</v>
      </c>
      <c r="E267" s="227" t="s">
        <v>3767</v>
      </c>
      <c r="F267" s="856" t="s">
        <v>281</v>
      </c>
      <c r="G267" s="856"/>
      <c r="H267" s="227" t="s">
        <v>630</v>
      </c>
      <c r="I267" s="353" t="s">
        <v>3971</v>
      </c>
      <c r="J267" s="364">
        <v>8000</v>
      </c>
    </row>
    <row r="268" spans="1:22" s="198" customFormat="1" ht="31.2" hidden="1">
      <c r="A268" s="927"/>
      <c r="B268" s="223" t="s">
        <v>998</v>
      </c>
      <c r="C268" s="227" t="s">
        <v>985</v>
      </c>
      <c r="D268" s="227" t="s">
        <v>758</v>
      </c>
      <c r="E268" s="227" t="s">
        <v>3767</v>
      </c>
      <c r="F268" s="856" t="s">
        <v>281</v>
      </c>
      <c r="G268" s="856"/>
      <c r="H268" s="227" t="s">
        <v>630</v>
      </c>
      <c r="I268" s="353" t="s">
        <v>3972</v>
      </c>
      <c r="J268" s="240">
        <v>10400</v>
      </c>
    </row>
    <row r="269" spans="1:22" s="198" customFormat="1" ht="46.5" hidden="1" customHeight="1">
      <c r="A269" s="927"/>
      <c r="B269" s="350" t="s">
        <v>998</v>
      </c>
      <c r="C269" s="282" t="s">
        <v>973</v>
      </c>
      <c r="D269" s="282" t="s">
        <v>486</v>
      </c>
      <c r="E269" s="282" t="s">
        <v>3767</v>
      </c>
      <c r="F269" s="856" t="s">
        <v>281</v>
      </c>
      <c r="G269" s="856"/>
      <c r="H269" s="282" t="s">
        <v>630</v>
      </c>
      <c r="I269" s="358" t="s">
        <v>3973</v>
      </c>
      <c r="J269" s="359">
        <v>8400</v>
      </c>
    </row>
    <row r="270" spans="1:22" s="154" customFormat="1" ht="31.2" hidden="1">
      <c r="A270" s="927"/>
      <c r="B270" s="224" t="s">
        <v>3070</v>
      </c>
      <c r="C270" s="224" t="s">
        <v>973</v>
      </c>
      <c r="D270" s="229" t="s">
        <v>3071</v>
      </c>
      <c r="E270" s="282" t="s">
        <v>3767</v>
      </c>
      <c r="F270" s="858" t="s">
        <v>281</v>
      </c>
      <c r="G270" s="859"/>
      <c r="H270" s="229" t="s">
        <v>630</v>
      </c>
      <c r="I270" s="362" t="s">
        <v>3974</v>
      </c>
      <c r="J270" s="342" t="s">
        <v>3073</v>
      </c>
      <c r="V270" s="271">
        <v>8400</v>
      </c>
    </row>
    <row r="271" spans="1:22" s="198" customFormat="1" ht="31.2" hidden="1" customHeight="1">
      <c r="A271" s="927"/>
      <c r="B271" s="223" t="s">
        <v>998</v>
      </c>
      <c r="C271" s="227" t="s">
        <v>985</v>
      </c>
      <c r="D271" s="227" t="s">
        <v>626</v>
      </c>
      <c r="E271" s="282" t="s">
        <v>3771</v>
      </c>
      <c r="F271" s="856" t="s">
        <v>281</v>
      </c>
      <c r="G271" s="856"/>
      <c r="H271" s="227" t="s">
        <v>630</v>
      </c>
      <c r="I271" s="353" t="s">
        <v>3975</v>
      </c>
      <c r="J271" s="240">
        <v>11000</v>
      </c>
    </row>
    <row r="272" spans="1:22" s="198" customFormat="1" ht="31.2" hidden="1">
      <c r="A272" s="927"/>
      <c r="B272" s="223" t="s">
        <v>998</v>
      </c>
      <c r="C272" s="227" t="s">
        <v>985</v>
      </c>
      <c r="D272" s="227" t="s">
        <v>758</v>
      </c>
      <c r="E272" s="227" t="s">
        <v>3771</v>
      </c>
      <c r="F272" s="856" t="s">
        <v>281</v>
      </c>
      <c r="G272" s="856"/>
      <c r="H272" s="227" t="s">
        <v>630</v>
      </c>
      <c r="I272" s="353" t="s">
        <v>3976</v>
      </c>
      <c r="J272" s="240">
        <v>10400</v>
      </c>
    </row>
    <row r="273" spans="1:10" s="198" customFormat="1" ht="46.8" hidden="1">
      <c r="A273" s="927"/>
      <c r="B273" s="214" t="s">
        <v>3074</v>
      </c>
      <c r="C273" s="215" t="s">
        <v>990</v>
      </c>
      <c r="D273" s="221" t="s">
        <v>3075</v>
      </c>
      <c r="E273" s="215" t="s">
        <v>3774</v>
      </c>
      <c r="F273" s="948" t="s">
        <v>281</v>
      </c>
      <c r="G273" s="949"/>
      <c r="H273" s="215" t="s">
        <v>630</v>
      </c>
      <c r="I273" s="365" t="s">
        <v>3977</v>
      </c>
      <c r="J273" s="222"/>
    </row>
    <row r="274" spans="1:10" s="198" customFormat="1" ht="46.5" hidden="1" customHeight="1">
      <c r="A274" s="927"/>
      <c r="B274" s="366" t="s">
        <v>998</v>
      </c>
      <c r="C274" s="367" t="s">
        <v>990</v>
      </c>
      <c r="D274" s="222" t="s">
        <v>1623</v>
      </c>
      <c r="E274" s="367" t="s">
        <v>3777</v>
      </c>
      <c r="F274" s="942" t="s">
        <v>281</v>
      </c>
      <c r="G274" s="942"/>
      <c r="H274" s="367" t="s">
        <v>630</v>
      </c>
      <c r="I274" s="368" t="s">
        <v>3978</v>
      </c>
      <c r="J274" s="369">
        <v>13000</v>
      </c>
    </row>
    <row r="275" spans="1:10" s="197" customFormat="1" ht="46.8" hidden="1">
      <c r="A275" s="928"/>
      <c r="B275" s="214" t="s">
        <v>3074</v>
      </c>
      <c r="C275" s="215" t="s">
        <v>990</v>
      </c>
      <c r="D275" s="215" t="s">
        <v>3075</v>
      </c>
      <c r="E275" s="215" t="s">
        <v>3777</v>
      </c>
      <c r="F275" s="948" t="s">
        <v>281</v>
      </c>
      <c r="G275" s="949"/>
      <c r="H275" s="215" t="s">
        <v>630</v>
      </c>
      <c r="I275" s="365" t="s">
        <v>3979</v>
      </c>
      <c r="J275" s="222"/>
    </row>
    <row r="276" spans="1:10" s="197" customFormat="1" ht="31.2" hidden="1" customHeight="1">
      <c r="A276" s="928"/>
      <c r="B276" s="366" t="s">
        <v>998</v>
      </c>
      <c r="C276" s="367" t="s">
        <v>973</v>
      </c>
      <c r="D276" s="222" t="s">
        <v>204</v>
      </c>
      <c r="E276" s="367" t="s">
        <v>3781</v>
      </c>
      <c r="F276" s="942" t="s">
        <v>281</v>
      </c>
      <c r="G276" s="942"/>
      <c r="H276" s="367" t="s">
        <v>630</v>
      </c>
      <c r="I276" s="370" t="s">
        <v>3980</v>
      </c>
      <c r="J276" s="371">
        <v>10000</v>
      </c>
    </row>
    <row r="277" spans="1:10" s="197" customFormat="1" ht="46.8" hidden="1">
      <c r="A277" s="928"/>
      <c r="B277" s="214" t="s">
        <v>3074</v>
      </c>
      <c r="C277" s="215" t="s">
        <v>990</v>
      </c>
      <c r="D277" s="215" t="s">
        <v>3075</v>
      </c>
      <c r="E277" s="215" t="s">
        <v>3785</v>
      </c>
      <c r="F277" s="948" t="s">
        <v>281</v>
      </c>
      <c r="G277" s="949"/>
      <c r="H277" s="215" t="s">
        <v>630</v>
      </c>
      <c r="I277" s="365" t="s">
        <v>3981</v>
      </c>
      <c r="J277" s="222"/>
    </row>
    <row r="278" spans="1:10" s="198" customFormat="1" ht="31.2" hidden="1" customHeight="1">
      <c r="A278" s="927"/>
      <c r="B278" s="223" t="s">
        <v>998</v>
      </c>
      <c r="C278" s="227" t="s">
        <v>985</v>
      </c>
      <c r="D278" s="227" t="s">
        <v>723</v>
      </c>
      <c r="E278" s="227" t="s">
        <v>3781</v>
      </c>
      <c r="F278" s="856" t="s">
        <v>281</v>
      </c>
      <c r="G278" s="856"/>
      <c r="H278" s="227" t="s">
        <v>630</v>
      </c>
      <c r="I278" s="353" t="s">
        <v>3982</v>
      </c>
      <c r="J278" s="364">
        <v>8000</v>
      </c>
    </row>
    <row r="279" spans="1:10" s="198" customFormat="1" ht="46.5" hidden="1" customHeight="1">
      <c r="A279" s="927"/>
      <c r="B279" s="219" t="s">
        <v>998</v>
      </c>
      <c r="C279" s="222" t="s">
        <v>990</v>
      </c>
      <c r="D279" s="222" t="s">
        <v>1661</v>
      </c>
      <c r="E279" s="367" t="s">
        <v>3796</v>
      </c>
      <c r="F279" s="942" t="s">
        <v>281</v>
      </c>
      <c r="G279" s="942"/>
      <c r="H279" s="222" t="s">
        <v>630</v>
      </c>
      <c r="I279" s="372" t="s">
        <v>3983</v>
      </c>
      <c r="J279" s="243">
        <v>14000</v>
      </c>
    </row>
    <row r="280" spans="1:10" s="198" customFormat="1" ht="31.2" hidden="1" customHeight="1">
      <c r="A280" s="927"/>
      <c r="B280" s="366" t="s">
        <v>1742</v>
      </c>
      <c r="C280" s="222" t="s">
        <v>979</v>
      </c>
      <c r="D280" s="222" t="s">
        <v>1743</v>
      </c>
      <c r="E280" s="367" t="s">
        <v>3796</v>
      </c>
      <c r="F280" s="942" t="s">
        <v>281</v>
      </c>
      <c r="G280" s="942"/>
      <c r="H280" s="367" t="s">
        <v>630</v>
      </c>
      <c r="I280" s="373" t="s">
        <v>3984</v>
      </c>
      <c r="J280" s="371">
        <v>6500</v>
      </c>
    </row>
    <row r="281" spans="1:10" s="198" customFormat="1" ht="31.2" hidden="1">
      <c r="A281" s="927"/>
      <c r="B281" s="366" t="s">
        <v>998</v>
      </c>
      <c r="C281" s="367" t="s">
        <v>973</v>
      </c>
      <c r="D281" s="222" t="s">
        <v>200</v>
      </c>
      <c r="E281" s="215" t="s">
        <v>3796</v>
      </c>
      <c r="F281" s="942" t="s">
        <v>281</v>
      </c>
      <c r="G281" s="942"/>
      <c r="H281" s="367" t="s">
        <v>630</v>
      </c>
      <c r="I281" s="374" t="s">
        <v>3985</v>
      </c>
      <c r="J281" s="369">
        <v>8000</v>
      </c>
    </row>
    <row r="282" spans="1:10" s="197" customFormat="1" ht="31.2" hidden="1">
      <c r="A282" s="928"/>
      <c r="B282" s="219" t="s">
        <v>998</v>
      </c>
      <c r="C282" s="222" t="s">
        <v>985</v>
      </c>
      <c r="D282" s="222" t="s">
        <v>758</v>
      </c>
      <c r="E282" s="222" t="s">
        <v>3796</v>
      </c>
      <c r="F282" s="942" t="s">
        <v>281</v>
      </c>
      <c r="G282" s="942"/>
      <c r="H282" s="222" t="s">
        <v>630</v>
      </c>
      <c r="I282" s="372" t="s">
        <v>3986</v>
      </c>
      <c r="J282" s="243">
        <v>10400</v>
      </c>
    </row>
    <row r="283" spans="1:10" s="199" customFormat="1" ht="31.2" hidden="1">
      <c r="A283" s="928"/>
      <c r="B283" s="219" t="s">
        <v>998</v>
      </c>
      <c r="C283" s="367" t="s">
        <v>985</v>
      </c>
      <c r="D283" s="222" t="s">
        <v>399</v>
      </c>
      <c r="E283" s="367" t="s">
        <v>3796</v>
      </c>
      <c r="F283" s="942" t="s">
        <v>281</v>
      </c>
      <c r="G283" s="942"/>
      <c r="H283" s="367" t="s">
        <v>630</v>
      </c>
      <c r="I283" s="358" t="s">
        <v>3987</v>
      </c>
      <c r="J283" s="375">
        <v>10000</v>
      </c>
    </row>
    <row r="284" spans="1:10" s="197" customFormat="1" ht="46.5" hidden="1" customHeight="1">
      <c r="A284" s="928"/>
      <c r="B284" s="366" t="s">
        <v>998</v>
      </c>
      <c r="C284" s="367" t="s">
        <v>973</v>
      </c>
      <c r="D284" s="222" t="s">
        <v>486</v>
      </c>
      <c r="E284" s="367" t="s">
        <v>3796</v>
      </c>
      <c r="F284" s="942" t="s">
        <v>281</v>
      </c>
      <c r="G284" s="942"/>
      <c r="H284" s="367" t="s">
        <v>630</v>
      </c>
      <c r="I284" s="374" t="s">
        <v>3988</v>
      </c>
      <c r="J284" s="369">
        <v>8400</v>
      </c>
    </row>
    <row r="285" spans="1:10" s="198" customFormat="1" ht="46.5" hidden="1" customHeight="1">
      <c r="A285" s="927"/>
      <c r="B285" s="350" t="s">
        <v>998</v>
      </c>
      <c r="C285" s="282" t="s">
        <v>990</v>
      </c>
      <c r="D285" s="227" t="s">
        <v>1623</v>
      </c>
      <c r="E285" s="282" t="s">
        <v>3796</v>
      </c>
      <c r="F285" s="856" t="s">
        <v>281</v>
      </c>
      <c r="G285" s="856"/>
      <c r="H285" s="282" t="s">
        <v>630</v>
      </c>
      <c r="I285" s="363" t="s">
        <v>3989</v>
      </c>
      <c r="J285" s="359">
        <v>13000</v>
      </c>
    </row>
    <row r="286" spans="1:10" s="198" customFormat="1" ht="46.8" hidden="1">
      <c r="A286" s="927"/>
      <c r="B286" s="224" t="s">
        <v>3074</v>
      </c>
      <c r="C286" s="229" t="s">
        <v>990</v>
      </c>
      <c r="D286" s="229" t="s">
        <v>3075</v>
      </c>
      <c r="E286" s="229" t="s">
        <v>3796</v>
      </c>
      <c r="F286" s="858" t="s">
        <v>281</v>
      </c>
      <c r="G286" s="859"/>
      <c r="H286" s="229" t="s">
        <v>630</v>
      </c>
      <c r="I286" s="357" t="s">
        <v>3990</v>
      </c>
      <c r="J286" s="227"/>
    </row>
    <row r="287" spans="1:10" s="198" customFormat="1" ht="31.2" hidden="1" customHeight="1">
      <c r="A287" s="927"/>
      <c r="B287" s="350" t="s">
        <v>998</v>
      </c>
      <c r="C287" s="282" t="s">
        <v>973</v>
      </c>
      <c r="D287" s="227" t="s">
        <v>204</v>
      </c>
      <c r="E287" s="282" t="s">
        <v>3796</v>
      </c>
      <c r="F287" s="856" t="s">
        <v>281</v>
      </c>
      <c r="G287" s="856"/>
      <c r="H287" s="282" t="s">
        <v>630</v>
      </c>
      <c r="I287" s="355" t="s">
        <v>3991</v>
      </c>
      <c r="J287" s="352">
        <v>10000</v>
      </c>
    </row>
    <row r="288" spans="1:10" s="198" customFormat="1" ht="46.5" hidden="1" customHeight="1">
      <c r="A288" s="927"/>
      <c r="B288" s="223" t="s">
        <v>998</v>
      </c>
      <c r="C288" s="282" t="s">
        <v>990</v>
      </c>
      <c r="D288" s="227" t="s">
        <v>309</v>
      </c>
      <c r="E288" s="282" t="s">
        <v>3806</v>
      </c>
      <c r="F288" s="856" t="s">
        <v>281</v>
      </c>
      <c r="G288" s="856"/>
      <c r="H288" s="282" t="s">
        <v>630</v>
      </c>
      <c r="I288" s="354" t="s">
        <v>3992</v>
      </c>
      <c r="J288" s="240">
        <v>11000</v>
      </c>
    </row>
    <row r="289" spans="1:11" s="198" customFormat="1" ht="46.8" hidden="1">
      <c r="A289" s="927"/>
      <c r="B289" s="224" t="s">
        <v>3074</v>
      </c>
      <c r="C289" s="229" t="s">
        <v>990</v>
      </c>
      <c r="D289" s="229" t="s">
        <v>3075</v>
      </c>
      <c r="E289" s="229" t="s">
        <v>3816</v>
      </c>
      <c r="F289" s="858" t="s">
        <v>281</v>
      </c>
      <c r="G289" s="859"/>
      <c r="H289" s="229" t="s">
        <v>630</v>
      </c>
      <c r="I289" s="357" t="s">
        <v>3993</v>
      </c>
      <c r="J289" s="227"/>
    </row>
    <row r="290" spans="1:11" s="198" customFormat="1" ht="46.5" hidden="1" customHeight="1">
      <c r="A290" s="927"/>
      <c r="B290" s="223" t="s">
        <v>998</v>
      </c>
      <c r="C290" s="282" t="s">
        <v>990</v>
      </c>
      <c r="D290" s="227" t="s">
        <v>309</v>
      </c>
      <c r="E290" s="282" t="s">
        <v>3816</v>
      </c>
      <c r="F290" s="856" t="s">
        <v>281</v>
      </c>
      <c r="G290" s="856"/>
      <c r="H290" s="282" t="s">
        <v>630</v>
      </c>
      <c r="I290" s="354" t="s">
        <v>3994</v>
      </c>
      <c r="J290" s="240">
        <v>11000</v>
      </c>
    </row>
    <row r="291" spans="1:11" s="154" customFormat="1" ht="31.2" hidden="1">
      <c r="A291" s="927"/>
      <c r="B291" s="223" t="s">
        <v>998</v>
      </c>
      <c r="C291" s="282" t="s">
        <v>985</v>
      </c>
      <c r="D291" s="227" t="s">
        <v>399</v>
      </c>
      <c r="E291" s="282" t="s">
        <v>3816</v>
      </c>
      <c r="F291" s="856" t="s">
        <v>281</v>
      </c>
      <c r="G291" s="856"/>
      <c r="H291" s="282" t="s">
        <v>630</v>
      </c>
      <c r="I291" s="358" t="s">
        <v>3995</v>
      </c>
      <c r="J291" s="361">
        <v>10000</v>
      </c>
    </row>
    <row r="292" spans="1:11" s="198" customFormat="1" ht="31.2" hidden="1" customHeight="1">
      <c r="A292" s="927"/>
      <c r="B292" s="223" t="s">
        <v>998</v>
      </c>
      <c r="C292" s="227" t="s">
        <v>985</v>
      </c>
      <c r="D292" s="227" t="s">
        <v>723</v>
      </c>
      <c r="E292" s="227" t="s">
        <v>3816</v>
      </c>
      <c r="F292" s="856" t="s">
        <v>281</v>
      </c>
      <c r="G292" s="856"/>
      <c r="H292" s="227" t="s">
        <v>630</v>
      </c>
      <c r="I292" s="353" t="s">
        <v>3996</v>
      </c>
      <c r="J292" s="364">
        <v>8000</v>
      </c>
    </row>
    <row r="293" spans="1:11" s="198" customFormat="1" ht="31.2" hidden="1" customHeight="1">
      <c r="A293" s="927"/>
      <c r="B293" s="350" t="s">
        <v>1742</v>
      </c>
      <c r="C293" s="227" t="s">
        <v>979</v>
      </c>
      <c r="D293" s="227" t="s">
        <v>1743</v>
      </c>
      <c r="E293" s="282" t="s">
        <v>3819</v>
      </c>
      <c r="F293" s="856" t="s">
        <v>281</v>
      </c>
      <c r="G293" s="856"/>
      <c r="H293" s="282" t="s">
        <v>630</v>
      </c>
      <c r="I293" s="354" t="s">
        <v>3997</v>
      </c>
      <c r="J293" s="352">
        <v>6500</v>
      </c>
    </row>
    <row r="294" spans="1:11" s="198" customFormat="1" ht="46.5" hidden="1" customHeight="1">
      <c r="A294" s="927"/>
      <c r="B294" s="223" t="s">
        <v>998</v>
      </c>
      <c r="C294" s="282" t="s">
        <v>990</v>
      </c>
      <c r="D294" s="227" t="s">
        <v>309</v>
      </c>
      <c r="E294" s="282" t="s">
        <v>3827</v>
      </c>
      <c r="F294" s="856" t="s">
        <v>281</v>
      </c>
      <c r="G294" s="856"/>
      <c r="H294" s="282" t="s">
        <v>630</v>
      </c>
      <c r="I294" s="354" t="s">
        <v>3998</v>
      </c>
      <c r="J294" s="240">
        <v>11000</v>
      </c>
    </row>
    <row r="295" spans="1:11" s="154" customFormat="1" ht="31.2" hidden="1">
      <c r="A295" s="927"/>
      <c r="B295" s="223" t="s">
        <v>998</v>
      </c>
      <c r="C295" s="282" t="s">
        <v>973</v>
      </c>
      <c r="D295" s="282" t="s">
        <v>705</v>
      </c>
      <c r="E295" s="282" t="s">
        <v>3827</v>
      </c>
      <c r="F295" s="856" t="s">
        <v>281</v>
      </c>
      <c r="G295" s="856"/>
      <c r="H295" s="282" t="s">
        <v>630</v>
      </c>
      <c r="I295" s="354" t="s">
        <v>3999</v>
      </c>
      <c r="J295" s="356">
        <v>8200</v>
      </c>
    </row>
    <row r="296" spans="1:11" s="198" customFormat="1" ht="31.2" hidden="1" customHeight="1">
      <c r="A296" s="927"/>
      <c r="B296" s="223" t="s">
        <v>998</v>
      </c>
      <c r="C296" s="227" t="s">
        <v>985</v>
      </c>
      <c r="D296" s="227" t="s">
        <v>723</v>
      </c>
      <c r="E296" s="227" t="s">
        <v>3833</v>
      </c>
      <c r="F296" s="856" t="s">
        <v>281</v>
      </c>
      <c r="G296" s="856"/>
      <c r="H296" s="227" t="s">
        <v>630</v>
      </c>
      <c r="I296" s="353" t="s">
        <v>4000</v>
      </c>
      <c r="J296" s="364">
        <v>8000</v>
      </c>
    </row>
    <row r="297" spans="1:11" s="198" customFormat="1" ht="46.5" hidden="1" customHeight="1">
      <c r="A297" s="927"/>
      <c r="B297" s="223" t="s">
        <v>998</v>
      </c>
      <c r="C297" s="227" t="s">
        <v>990</v>
      </c>
      <c r="D297" s="227" t="s">
        <v>1661</v>
      </c>
      <c r="E297" s="282" t="s">
        <v>3838</v>
      </c>
      <c r="F297" s="856" t="s">
        <v>281</v>
      </c>
      <c r="G297" s="856"/>
      <c r="H297" s="227" t="s">
        <v>630</v>
      </c>
      <c r="I297" s="353" t="s">
        <v>4001</v>
      </c>
      <c r="J297" s="240">
        <v>14000</v>
      </c>
    </row>
    <row r="298" spans="1:11" s="198" customFormat="1" ht="46.5" hidden="1" customHeight="1">
      <c r="A298" s="927"/>
      <c r="B298" s="350" t="s">
        <v>998</v>
      </c>
      <c r="C298" s="282" t="s">
        <v>990</v>
      </c>
      <c r="D298" s="227" t="s">
        <v>1623</v>
      </c>
      <c r="E298" s="282" t="s">
        <v>3845</v>
      </c>
      <c r="F298" s="856" t="s">
        <v>281</v>
      </c>
      <c r="G298" s="856"/>
      <c r="H298" s="282" t="s">
        <v>630</v>
      </c>
      <c r="I298" s="363" t="s">
        <v>4002</v>
      </c>
      <c r="J298" s="359">
        <v>13000</v>
      </c>
    </row>
    <row r="299" spans="1:11" s="154" customFormat="1" ht="31.2" hidden="1">
      <c r="A299" s="927"/>
      <c r="B299" s="223" t="s">
        <v>998</v>
      </c>
      <c r="C299" s="282" t="s">
        <v>973</v>
      </c>
      <c r="D299" s="282" t="s">
        <v>705</v>
      </c>
      <c r="E299" s="282" t="s">
        <v>3845</v>
      </c>
      <c r="F299" s="856" t="s">
        <v>281</v>
      </c>
      <c r="G299" s="856"/>
      <c r="H299" s="282" t="s">
        <v>630</v>
      </c>
      <c r="I299" s="354" t="s">
        <v>4003</v>
      </c>
      <c r="J299" s="356">
        <v>8200</v>
      </c>
    </row>
    <row r="300" spans="1:11" s="198" customFormat="1" ht="31.2" hidden="1" customHeight="1">
      <c r="A300" s="927"/>
      <c r="B300" s="223" t="s">
        <v>998</v>
      </c>
      <c r="C300" s="227" t="s">
        <v>985</v>
      </c>
      <c r="D300" s="227" t="s">
        <v>626</v>
      </c>
      <c r="E300" s="282" t="s">
        <v>3845</v>
      </c>
      <c r="F300" s="856" t="s">
        <v>281</v>
      </c>
      <c r="G300" s="856"/>
      <c r="H300" s="227" t="s">
        <v>630</v>
      </c>
      <c r="I300" s="353" t="s">
        <v>4004</v>
      </c>
      <c r="J300" s="240">
        <v>11000</v>
      </c>
    </row>
    <row r="301" spans="1:11" s="198" customFormat="1" ht="46.8" hidden="1">
      <c r="A301" s="927"/>
      <c r="B301" s="224" t="s">
        <v>3074</v>
      </c>
      <c r="C301" s="229" t="s">
        <v>990</v>
      </c>
      <c r="D301" s="229" t="s">
        <v>3075</v>
      </c>
      <c r="E301" s="229" t="s">
        <v>3849</v>
      </c>
      <c r="F301" s="858" t="s">
        <v>281</v>
      </c>
      <c r="G301" s="859"/>
      <c r="H301" s="229" t="s">
        <v>630</v>
      </c>
      <c r="I301" s="357" t="s">
        <v>4005</v>
      </c>
      <c r="J301" s="227"/>
    </row>
    <row r="302" spans="1:11" s="154" customFormat="1" ht="31.2" hidden="1">
      <c r="A302" s="927"/>
      <c r="B302" s="223" t="s">
        <v>998</v>
      </c>
      <c r="C302" s="282" t="s">
        <v>985</v>
      </c>
      <c r="D302" s="227" t="s">
        <v>399</v>
      </c>
      <c r="E302" s="282" t="s">
        <v>3853</v>
      </c>
      <c r="F302" s="856" t="s">
        <v>281</v>
      </c>
      <c r="G302" s="856"/>
      <c r="H302" s="282" t="s">
        <v>630</v>
      </c>
      <c r="I302" s="358" t="s">
        <v>4006</v>
      </c>
      <c r="J302" s="376">
        <v>10000</v>
      </c>
      <c r="K302" s="377"/>
    </row>
    <row r="303" spans="1:11" s="198" customFormat="1" ht="31.2" hidden="1" customHeight="1">
      <c r="A303" s="927"/>
      <c r="B303" s="223" t="s">
        <v>998</v>
      </c>
      <c r="C303" s="227" t="s">
        <v>985</v>
      </c>
      <c r="D303" s="227" t="s">
        <v>626</v>
      </c>
      <c r="E303" s="282" t="s">
        <v>3857</v>
      </c>
      <c r="F303" s="856" t="s">
        <v>281</v>
      </c>
      <c r="G303" s="856"/>
      <c r="H303" s="227" t="s">
        <v>630</v>
      </c>
      <c r="I303" s="353" t="s">
        <v>4007</v>
      </c>
      <c r="J303" s="378">
        <v>11000</v>
      </c>
      <c r="K303" s="334"/>
    </row>
    <row r="304" spans="1:11" s="198" customFormat="1" ht="46.5" hidden="1" customHeight="1">
      <c r="A304" s="927"/>
      <c r="B304" s="350" t="s">
        <v>998</v>
      </c>
      <c r="C304" s="282" t="s">
        <v>973</v>
      </c>
      <c r="D304" s="227" t="s">
        <v>486</v>
      </c>
      <c r="E304" s="282" t="s">
        <v>3857</v>
      </c>
      <c r="F304" s="856" t="s">
        <v>281</v>
      </c>
      <c r="G304" s="856"/>
      <c r="H304" s="282" t="s">
        <v>630</v>
      </c>
      <c r="I304" s="358" t="s">
        <v>4008</v>
      </c>
      <c r="J304" s="379">
        <v>8400</v>
      </c>
      <c r="K304" s="334"/>
    </row>
    <row r="305" spans="1:11" s="198" customFormat="1" ht="46.8" hidden="1">
      <c r="A305" s="927"/>
      <c r="B305" s="224" t="s">
        <v>3074</v>
      </c>
      <c r="C305" s="229" t="s">
        <v>990</v>
      </c>
      <c r="D305" s="229" t="s">
        <v>3075</v>
      </c>
      <c r="E305" s="229" t="s">
        <v>3860</v>
      </c>
      <c r="F305" s="858" t="s">
        <v>281</v>
      </c>
      <c r="G305" s="859"/>
      <c r="H305" s="229" t="s">
        <v>630</v>
      </c>
      <c r="I305" s="357" t="s">
        <v>4009</v>
      </c>
      <c r="J305" s="275"/>
      <c r="K305" s="334"/>
    </row>
    <row r="306" spans="1:11" s="198" customFormat="1" ht="31.2" hidden="1">
      <c r="A306" s="927"/>
      <c r="B306" s="223" t="s">
        <v>998</v>
      </c>
      <c r="C306" s="227" t="s">
        <v>985</v>
      </c>
      <c r="D306" s="227" t="s">
        <v>758</v>
      </c>
      <c r="E306" s="227" t="s">
        <v>3860</v>
      </c>
      <c r="F306" s="856" t="s">
        <v>281</v>
      </c>
      <c r="G306" s="856"/>
      <c r="H306" s="227" t="s">
        <v>630</v>
      </c>
      <c r="I306" s="353" t="s">
        <v>4010</v>
      </c>
      <c r="J306" s="378">
        <v>10400</v>
      </c>
      <c r="K306" s="334"/>
    </row>
    <row r="307" spans="1:11" s="198" customFormat="1" ht="31.2" hidden="1" customHeight="1">
      <c r="A307" s="927"/>
      <c r="B307" s="350" t="s">
        <v>998</v>
      </c>
      <c r="C307" s="282" t="s">
        <v>973</v>
      </c>
      <c r="D307" s="227" t="s">
        <v>204</v>
      </c>
      <c r="E307" s="282" t="s">
        <v>3860</v>
      </c>
      <c r="F307" s="856" t="s">
        <v>281</v>
      </c>
      <c r="G307" s="856"/>
      <c r="H307" s="282" t="s">
        <v>630</v>
      </c>
      <c r="I307" s="355" t="s">
        <v>4011</v>
      </c>
      <c r="J307" s="380">
        <v>10000</v>
      </c>
      <c r="K307" s="334"/>
    </row>
    <row r="308" spans="1:11" s="198" customFormat="1" ht="46.5" hidden="1" customHeight="1">
      <c r="A308" s="927"/>
      <c r="B308" s="350" t="s">
        <v>998</v>
      </c>
      <c r="C308" s="282" t="s">
        <v>973</v>
      </c>
      <c r="D308" s="227" t="s">
        <v>486</v>
      </c>
      <c r="E308" s="282" t="s">
        <v>3865</v>
      </c>
      <c r="F308" s="856" t="s">
        <v>281</v>
      </c>
      <c r="G308" s="856"/>
      <c r="H308" s="282" t="s">
        <v>630</v>
      </c>
      <c r="I308" s="358" t="s">
        <v>4012</v>
      </c>
      <c r="J308" s="379">
        <v>8400</v>
      </c>
      <c r="K308" s="334"/>
    </row>
    <row r="309" spans="1:11" s="198" customFormat="1" ht="31.2" hidden="1" customHeight="1">
      <c r="A309" s="927"/>
      <c r="B309" s="223" t="s">
        <v>998</v>
      </c>
      <c r="C309" s="227" t="s">
        <v>985</v>
      </c>
      <c r="D309" s="227" t="s">
        <v>626</v>
      </c>
      <c r="E309" s="282" t="s">
        <v>3865</v>
      </c>
      <c r="F309" s="856" t="s">
        <v>281</v>
      </c>
      <c r="G309" s="856"/>
      <c r="H309" s="227" t="s">
        <v>630</v>
      </c>
      <c r="I309" s="353" t="s">
        <v>4013</v>
      </c>
      <c r="J309" s="378">
        <v>11000</v>
      </c>
      <c r="K309" s="334"/>
    </row>
    <row r="310" spans="1:11" s="198" customFormat="1" ht="46.5" hidden="1" customHeight="1">
      <c r="A310" s="927"/>
      <c r="B310" s="223" t="s">
        <v>998</v>
      </c>
      <c r="C310" s="227" t="s">
        <v>990</v>
      </c>
      <c r="D310" s="227" t="s">
        <v>1661</v>
      </c>
      <c r="E310" s="282" t="s">
        <v>3865</v>
      </c>
      <c r="F310" s="856" t="s">
        <v>281</v>
      </c>
      <c r="G310" s="856"/>
      <c r="H310" s="227" t="s">
        <v>630</v>
      </c>
      <c r="I310" s="353" t="s">
        <v>4014</v>
      </c>
      <c r="J310" s="378">
        <v>14000</v>
      </c>
      <c r="K310" s="334"/>
    </row>
    <row r="311" spans="1:11" s="154" customFormat="1" ht="31.2" hidden="1">
      <c r="A311" s="927"/>
      <c r="B311" s="223" t="s">
        <v>998</v>
      </c>
      <c r="C311" s="282" t="s">
        <v>985</v>
      </c>
      <c r="D311" s="227" t="s">
        <v>399</v>
      </c>
      <c r="E311" s="282" t="s">
        <v>3868</v>
      </c>
      <c r="F311" s="856" t="s">
        <v>281</v>
      </c>
      <c r="G311" s="856"/>
      <c r="H311" s="282" t="s">
        <v>630</v>
      </c>
      <c r="I311" s="358" t="s">
        <v>4015</v>
      </c>
      <c r="J311" s="376">
        <v>10000</v>
      </c>
      <c r="K311" s="377"/>
    </row>
    <row r="312" spans="1:11" s="198" customFormat="1" ht="46.5" hidden="1" customHeight="1">
      <c r="A312" s="927"/>
      <c r="B312" s="223" t="s">
        <v>998</v>
      </c>
      <c r="C312" s="282" t="s">
        <v>990</v>
      </c>
      <c r="D312" s="227" t="s">
        <v>309</v>
      </c>
      <c r="E312" s="282" t="s">
        <v>3868</v>
      </c>
      <c r="F312" s="856" t="s">
        <v>281</v>
      </c>
      <c r="G312" s="856"/>
      <c r="H312" s="282" t="s">
        <v>630</v>
      </c>
      <c r="I312" s="354" t="s">
        <v>4016</v>
      </c>
      <c r="J312" s="378">
        <v>11000</v>
      </c>
      <c r="K312" s="334"/>
    </row>
    <row r="313" spans="1:11" s="198" customFormat="1" ht="46.8" hidden="1">
      <c r="A313" s="927"/>
      <c r="B313" s="224" t="s">
        <v>3074</v>
      </c>
      <c r="C313" s="229" t="s">
        <v>990</v>
      </c>
      <c r="D313" s="229" t="s">
        <v>3075</v>
      </c>
      <c r="E313" s="229" t="s">
        <v>3868</v>
      </c>
      <c r="F313" s="858" t="s">
        <v>281</v>
      </c>
      <c r="G313" s="859"/>
      <c r="H313" s="229" t="s">
        <v>630</v>
      </c>
      <c r="I313" s="357" t="s">
        <v>4017</v>
      </c>
      <c r="J313" s="275"/>
      <c r="K313" s="334"/>
    </row>
    <row r="314" spans="1:11" s="198" customFormat="1" ht="31.2" hidden="1" customHeight="1">
      <c r="A314" s="927"/>
      <c r="B314" s="223" t="s">
        <v>998</v>
      </c>
      <c r="C314" s="227" t="s">
        <v>985</v>
      </c>
      <c r="D314" s="227" t="s">
        <v>626</v>
      </c>
      <c r="E314" s="282" t="s">
        <v>3872</v>
      </c>
      <c r="F314" s="856" t="s">
        <v>281</v>
      </c>
      <c r="G314" s="856"/>
      <c r="H314" s="227" t="s">
        <v>630</v>
      </c>
      <c r="I314" s="353" t="s">
        <v>4018</v>
      </c>
      <c r="J314" s="378">
        <v>11000</v>
      </c>
      <c r="K314" s="334"/>
    </row>
    <row r="315" spans="1:11" s="198" customFormat="1" ht="46.5" hidden="1" customHeight="1">
      <c r="A315" s="927"/>
      <c r="B315" s="350" t="s">
        <v>998</v>
      </c>
      <c r="C315" s="282" t="s">
        <v>973</v>
      </c>
      <c r="D315" s="227" t="s">
        <v>486</v>
      </c>
      <c r="E315" s="282" t="s">
        <v>3872</v>
      </c>
      <c r="F315" s="856" t="s">
        <v>281</v>
      </c>
      <c r="G315" s="856"/>
      <c r="H315" s="282" t="s">
        <v>630</v>
      </c>
      <c r="I315" s="358" t="s">
        <v>4019</v>
      </c>
      <c r="J315" s="379">
        <v>8400</v>
      </c>
      <c r="K315" s="334"/>
    </row>
    <row r="316" spans="1:11" s="198" customFormat="1" ht="31.2" hidden="1" customHeight="1">
      <c r="A316" s="927"/>
      <c r="B316" s="223" t="s">
        <v>998</v>
      </c>
      <c r="C316" s="227" t="s">
        <v>985</v>
      </c>
      <c r="D316" s="227" t="s">
        <v>723</v>
      </c>
      <c r="E316" s="282" t="s">
        <v>3872</v>
      </c>
      <c r="F316" s="856" t="s">
        <v>281</v>
      </c>
      <c r="G316" s="856"/>
      <c r="H316" s="227" t="s">
        <v>630</v>
      </c>
      <c r="I316" s="353" t="s">
        <v>4020</v>
      </c>
      <c r="J316" s="381">
        <v>8000</v>
      </c>
      <c r="K316" s="334"/>
    </row>
    <row r="317" spans="1:11" s="198" customFormat="1" ht="46.5" hidden="1" customHeight="1">
      <c r="A317" s="927"/>
      <c r="B317" s="350" t="s">
        <v>998</v>
      </c>
      <c r="C317" s="282" t="s">
        <v>990</v>
      </c>
      <c r="D317" s="227" t="s">
        <v>1623</v>
      </c>
      <c r="E317" s="282" t="s">
        <v>3875</v>
      </c>
      <c r="F317" s="856" t="s">
        <v>281</v>
      </c>
      <c r="G317" s="856"/>
      <c r="H317" s="282" t="s">
        <v>630</v>
      </c>
      <c r="I317" s="363" t="s">
        <v>4021</v>
      </c>
      <c r="J317" s="379">
        <v>13000</v>
      </c>
      <c r="K317" s="334"/>
    </row>
    <row r="318" spans="1:11" s="198" customFormat="1" ht="46.5" hidden="1" customHeight="1">
      <c r="A318" s="927"/>
      <c r="B318" s="223" t="s">
        <v>998</v>
      </c>
      <c r="C318" s="227" t="s">
        <v>990</v>
      </c>
      <c r="D318" s="227" t="s">
        <v>1661</v>
      </c>
      <c r="E318" s="282" t="s">
        <v>3875</v>
      </c>
      <c r="F318" s="856" t="s">
        <v>281</v>
      </c>
      <c r="G318" s="856"/>
      <c r="H318" s="227" t="s">
        <v>630</v>
      </c>
      <c r="I318" s="353" t="s">
        <v>4022</v>
      </c>
      <c r="J318" s="378">
        <v>14000</v>
      </c>
      <c r="K318" s="334"/>
    </row>
    <row r="319" spans="1:11" s="198" customFormat="1" ht="46.5" hidden="1" customHeight="1">
      <c r="A319" s="927"/>
      <c r="B319" s="350" t="s">
        <v>998</v>
      </c>
      <c r="C319" s="282" t="s">
        <v>973</v>
      </c>
      <c r="D319" s="227" t="s">
        <v>204</v>
      </c>
      <c r="E319" s="282" t="s">
        <v>3586</v>
      </c>
      <c r="F319" s="856" t="s">
        <v>281</v>
      </c>
      <c r="G319" s="856"/>
      <c r="H319" s="282" t="s">
        <v>630</v>
      </c>
      <c r="I319" s="355" t="s">
        <v>4023</v>
      </c>
      <c r="J319" s="380">
        <v>10000</v>
      </c>
      <c r="K319" s="334"/>
    </row>
    <row r="320" spans="1:11" s="154" customFormat="1" ht="31.2">
      <c r="A320" s="927"/>
      <c r="B320" s="223" t="s">
        <v>998</v>
      </c>
      <c r="C320" s="282" t="s">
        <v>973</v>
      </c>
      <c r="D320" s="282" t="s">
        <v>705</v>
      </c>
      <c r="E320" s="282" t="s">
        <v>3878</v>
      </c>
      <c r="F320" s="856" t="s">
        <v>281</v>
      </c>
      <c r="G320" s="856"/>
      <c r="H320" s="282" t="s">
        <v>630</v>
      </c>
      <c r="I320" s="354" t="s">
        <v>4024</v>
      </c>
      <c r="J320" s="356">
        <v>8200</v>
      </c>
      <c r="K320" s="334"/>
    </row>
    <row r="321" spans="1:22" s="198" customFormat="1" ht="31.2">
      <c r="A321" s="927"/>
      <c r="B321" s="223" t="s">
        <v>998</v>
      </c>
      <c r="C321" s="227" t="s">
        <v>985</v>
      </c>
      <c r="D321" s="227" t="s">
        <v>758</v>
      </c>
      <c r="E321" s="282" t="s">
        <v>3878</v>
      </c>
      <c r="F321" s="856" t="s">
        <v>281</v>
      </c>
      <c r="G321" s="856"/>
      <c r="H321" s="227" t="s">
        <v>630</v>
      </c>
      <c r="I321" s="353" t="s">
        <v>4025</v>
      </c>
      <c r="J321" s="378">
        <v>10400</v>
      </c>
      <c r="K321" s="334"/>
    </row>
    <row r="322" spans="1:22" s="198" customFormat="1" ht="46.8">
      <c r="A322" s="927"/>
      <c r="B322" s="224" t="s">
        <v>3074</v>
      </c>
      <c r="C322" s="229" t="s">
        <v>990</v>
      </c>
      <c r="D322" s="229" t="s">
        <v>3075</v>
      </c>
      <c r="E322" s="229" t="s">
        <v>3878</v>
      </c>
      <c r="F322" s="858" t="s">
        <v>281</v>
      </c>
      <c r="G322" s="859"/>
      <c r="H322" s="229" t="s">
        <v>630</v>
      </c>
      <c r="I322" s="357" t="s">
        <v>4026</v>
      </c>
      <c r="J322" s="275"/>
      <c r="K322" s="334"/>
    </row>
    <row r="323" spans="1:22" s="198" customFormat="1" ht="31.2">
      <c r="A323" s="927"/>
      <c r="B323" s="313" t="s">
        <v>3067</v>
      </c>
      <c r="C323" s="282" t="s">
        <v>973</v>
      </c>
      <c r="D323" s="227" t="s">
        <v>200</v>
      </c>
      <c r="E323" s="229" t="s">
        <v>3878</v>
      </c>
      <c r="F323" s="856" t="s">
        <v>281</v>
      </c>
      <c r="G323" s="856"/>
      <c r="H323" s="282" t="s">
        <v>630</v>
      </c>
      <c r="I323" s="358" t="s">
        <v>4027</v>
      </c>
      <c r="J323" s="359">
        <v>8000</v>
      </c>
    </row>
    <row r="324" spans="1:22" s="198" customFormat="1" ht="31.2" customHeight="1">
      <c r="A324" s="927"/>
      <c r="B324" s="350" t="s">
        <v>998</v>
      </c>
      <c r="C324" s="282" t="s">
        <v>973</v>
      </c>
      <c r="D324" s="282" t="s">
        <v>302</v>
      </c>
      <c r="E324" s="282" t="s">
        <v>3881</v>
      </c>
      <c r="F324" s="856" t="s">
        <v>281</v>
      </c>
      <c r="G324" s="856"/>
      <c r="H324" s="282" t="s">
        <v>630</v>
      </c>
      <c r="I324" s="354" t="s">
        <v>4028</v>
      </c>
      <c r="J324" s="284">
        <v>13000</v>
      </c>
    </row>
    <row r="325" spans="1:22" s="198" customFormat="1" ht="46.5" customHeight="1">
      <c r="A325" s="927"/>
      <c r="B325" s="223" t="s">
        <v>998</v>
      </c>
      <c r="C325" s="282" t="s">
        <v>990</v>
      </c>
      <c r="D325" s="227" t="s">
        <v>309</v>
      </c>
      <c r="E325" s="282" t="s">
        <v>3881</v>
      </c>
      <c r="F325" s="856" t="s">
        <v>281</v>
      </c>
      <c r="G325" s="856"/>
      <c r="H325" s="282" t="s">
        <v>630</v>
      </c>
      <c r="I325" s="354" t="s">
        <v>4029</v>
      </c>
      <c r="J325" s="378">
        <v>11000</v>
      </c>
      <c r="K325" s="334"/>
    </row>
    <row r="326" spans="1:22" s="198" customFormat="1" ht="46.5" customHeight="1">
      <c r="A326" s="927"/>
      <c r="B326" s="382" t="s">
        <v>998</v>
      </c>
      <c r="C326" s="383" t="s">
        <v>985</v>
      </c>
      <c r="D326" s="384" t="s">
        <v>399</v>
      </c>
      <c r="E326" s="383" t="s">
        <v>3881</v>
      </c>
      <c r="F326" s="857" t="s">
        <v>281</v>
      </c>
      <c r="G326" s="857"/>
      <c r="H326" s="383" t="s">
        <v>630</v>
      </c>
      <c r="I326" s="385" t="s">
        <v>4030</v>
      </c>
      <c r="J326" s="386">
        <v>10000</v>
      </c>
      <c r="K326" s="334"/>
    </row>
    <row r="327" spans="1:22" s="198" customFormat="1" ht="46.5" customHeight="1">
      <c r="A327" s="927"/>
      <c r="B327" s="223" t="s">
        <v>998</v>
      </c>
      <c r="C327" s="227" t="s">
        <v>990</v>
      </c>
      <c r="D327" s="227" t="s">
        <v>1661</v>
      </c>
      <c r="E327" s="282" t="s">
        <v>2538</v>
      </c>
      <c r="F327" s="856" t="s">
        <v>281</v>
      </c>
      <c r="G327" s="856"/>
      <c r="H327" s="227" t="s">
        <v>630</v>
      </c>
      <c r="I327" s="353" t="s">
        <v>4031</v>
      </c>
      <c r="J327" s="378">
        <v>14000</v>
      </c>
      <c r="K327" s="334"/>
    </row>
    <row r="328" spans="1:22" s="198" customFormat="1" ht="46.5" customHeight="1">
      <c r="A328" s="927"/>
      <c r="B328" s="350" t="s">
        <v>998</v>
      </c>
      <c r="C328" s="282" t="s">
        <v>990</v>
      </c>
      <c r="D328" s="227" t="s">
        <v>1623</v>
      </c>
      <c r="E328" s="282" t="s">
        <v>2538</v>
      </c>
      <c r="F328" s="856" t="s">
        <v>281</v>
      </c>
      <c r="G328" s="856"/>
      <c r="H328" s="282" t="s">
        <v>630</v>
      </c>
      <c r="I328" s="363" t="s">
        <v>4032</v>
      </c>
      <c r="J328" s="379">
        <v>13000</v>
      </c>
      <c r="K328" s="334"/>
    </row>
    <row r="329" spans="1:22" s="154" customFormat="1" ht="31.2">
      <c r="A329" s="927"/>
      <c r="B329" s="224" t="s">
        <v>3070</v>
      </c>
      <c r="C329" s="224" t="s">
        <v>973</v>
      </c>
      <c r="D329" s="229" t="s">
        <v>3071</v>
      </c>
      <c r="E329" s="282" t="s">
        <v>2538</v>
      </c>
      <c r="F329" s="858" t="s">
        <v>281</v>
      </c>
      <c r="G329" s="859"/>
      <c r="H329" s="229" t="s">
        <v>630</v>
      </c>
      <c r="I329" s="362" t="s">
        <v>4033</v>
      </c>
      <c r="J329" s="342" t="s">
        <v>3073</v>
      </c>
      <c r="V329" s="271">
        <v>8400</v>
      </c>
    </row>
    <row r="330" spans="1:22" s="198" customFormat="1" ht="31.2" hidden="1" customHeight="1">
      <c r="A330" s="929" t="s">
        <v>212</v>
      </c>
      <c r="B330" s="387" t="s">
        <v>4034</v>
      </c>
      <c r="C330" s="387" t="s">
        <v>973</v>
      </c>
      <c r="D330" s="387" t="s">
        <v>4035</v>
      </c>
      <c r="E330" s="387" t="s">
        <v>3571</v>
      </c>
      <c r="F330" s="920" t="s">
        <v>281</v>
      </c>
      <c r="G330" s="921"/>
      <c r="H330" s="387" t="s">
        <v>630</v>
      </c>
      <c r="I330" s="388" t="s">
        <v>4036</v>
      </c>
      <c r="J330" s="389">
        <v>10000</v>
      </c>
    </row>
    <row r="331" spans="1:22" s="198" customFormat="1" ht="31.2" hidden="1" customHeight="1">
      <c r="A331" s="930"/>
      <c r="B331" s="229" t="s">
        <v>782</v>
      </c>
      <c r="C331" s="229" t="s">
        <v>990</v>
      </c>
      <c r="D331" s="225" t="s">
        <v>1305</v>
      </c>
      <c r="E331" s="229" t="s">
        <v>3571</v>
      </c>
      <c r="F331" s="858" t="s">
        <v>281</v>
      </c>
      <c r="G331" s="859"/>
      <c r="H331" s="229" t="s">
        <v>630</v>
      </c>
      <c r="I331" s="228" t="s">
        <v>4037</v>
      </c>
      <c r="J331" s="279">
        <v>13000</v>
      </c>
    </row>
    <row r="332" spans="1:22" ht="31.2" hidden="1" customHeight="1">
      <c r="A332" s="931"/>
      <c r="B332" s="229" t="s">
        <v>984</v>
      </c>
      <c r="C332" s="229" t="s">
        <v>985</v>
      </c>
      <c r="D332" s="225" t="s">
        <v>986</v>
      </c>
      <c r="E332" s="229" t="s">
        <v>3571</v>
      </c>
      <c r="F332" s="858" t="s">
        <v>281</v>
      </c>
      <c r="G332" s="859"/>
      <c r="H332" s="229" t="s">
        <v>630</v>
      </c>
      <c r="I332" s="228" t="s">
        <v>4038</v>
      </c>
      <c r="J332" s="279">
        <v>13000</v>
      </c>
      <c r="K332" s="195"/>
    </row>
    <row r="333" spans="1:22" ht="31.2" hidden="1" customHeight="1">
      <c r="A333" s="931"/>
      <c r="B333" s="229" t="s">
        <v>782</v>
      </c>
      <c r="C333" s="229" t="s">
        <v>990</v>
      </c>
      <c r="D333" s="229" t="s">
        <v>1335</v>
      </c>
      <c r="E333" s="229" t="s">
        <v>3578</v>
      </c>
      <c r="F333" s="858" t="s">
        <v>281</v>
      </c>
      <c r="G333" s="859"/>
      <c r="H333" s="229" t="s">
        <v>630</v>
      </c>
      <c r="I333" s="390" t="s">
        <v>4039</v>
      </c>
      <c r="J333" s="279">
        <v>10000</v>
      </c>
      <c r="K333" s="195"/>
    </row>
    <row r="334" spans="1:22" ht="31.2" hidden="1" customHeight="1">
      <c r="A334" s="931"/>
      <c r="B334" s="229" t="s">
        <v>849</v>
      </c>
      <c r="C334" s="229" t="s">
        <v>990</v>
      </c>
      <c r="D334" s="229" t="s">
        <v>4040</v>
      </c>
      <c r="E334" s="229" t="s">
        <v>3578</v>
      </c>
      <c r="F334" s="858" t="s">
        <v>281</v>
      </c>
      <c r="G334" s="859"/>
      <c r="H334" s="229" t="s">
        <v>630</v>
      </c>
      <c r="I334" s="228" t="s">
        <v>4041</v>
      </c>
      <c r="J334" s="279"/>
      <c r="K334" s="195"/>
    </row>
    <row r="335" spans="1:22" ht="31.2" hidden="1" customHeight="1">
      <c r="A335" s="931"/>
      <c r="B335" s="229" t="s">
        <v>1452</v>
      </c>
      <c r="C335" s="229" t="s">
        <v>973</v>
      </c>
      <c r="D335" s="229" t="s">
        <v>4042</v>
      </c>
      <c r="E335" s="229" t="s">
        <v>3578</v>
      </c>
      <c r="F335" s="858" t="s">
        <v>281</v>
      </c>
      <c r="G335" s="859"/>
      <c r="H335" s="229" t="s">
        <v>630</v>
      </c>
      <c r="I335" s="228" t="s">
        <v>4043</v>
      </c>
      <c r="J335" s="279">
        <v>4000</v>
      </c>
      <c r="K335" s="195"/>
    </row>
    <row r="336" spans="1:22" ht="31.2" hidden="1" customHeight="1">
      <c r="A336" s="931"/>
      <c r="B336" s="229" t="s">
        <v>782</v>
      </c>
      <c r="C336" s="229" t="s">
        <v>973</v>
      </c>
      <c r="D336" s="229" t="s">
        <v>813</v>
      </c>
      <c r="E336" s="229" t="s">
        <v>3586</v>
      </c>
      <c r="F336" s="858" t="s">
        <v>281</v>
      </c>
      <c r="G336" s="859"/>
      <c r="H336" s="229" t="s">
        <v>630</v>
      </c>
      <c r="I336" s="228" t="s">
        <v>4044</v>
      </c>
      <c r="J336" s="279">
        <v>13000</v>
      </c>
      <c r="K336" s="195"/>
    </row>
    <row r="337" spans="1:10" s="195" customFormat="1" ht="31.2" hidden="1" customHeight="1">
      <c r="A337" s="931"/>
      <c r="B337" s="229" t="s">
        <v>1452</v>
      </c>
      <c r="C337" s="229" t="s">
        <v>973</v>
      </c>
      <c r="D337" s="229" t="s">
        <v>1453</v>
      </c>
      <c r="E337" s="229" t="s">
        <v>3586</v>
      </c>
      <c r="F337" s="858" t="s">
        <v>281</v>
      </c>
      <c r="G337" s="859"/>
      <c r="H337" s="229" t="s">
        <v>630</v>
      </c>
      <c r="I337" s="228" t="s">
        <v>4045</v>
      </c>
      <c r="J337" s="279">
        <v>14500</v>
      </c>
    </row>
    <row r="338" spans="1:10" s="195" customFormat="1" ht="31.2" hidden="1" customHeight="1">
      <c r="A338" s="931"/>
      <c r="B338" s="387" t="s">
        <v>4034</v>
      </c>
      <c r="C338" s="225" t="s">
        <v>973</v>
      </c>
      <c r="D338" s="387" t="s">
        <v>4035</v>
      </c>
      <c r="E338" s="225" t="s">
        <v>3586</v>
      </c>
      <c r="F338" s="858" t="s">
        <v>281</v>
      </c>
      <c r="G338" s="859"/>
      <c r="H338" s="225" t="s">
        <v>630</v>
      </c>
      <c r="I338" s="391" t="s">
        <v>4046</v>
      </c>
      <c r="J338" s="392">
        <v>10000</v>
      </c>
    </row>
    <row r="339" spans="1:10" s="195" customFormat="1" ht="31.2" hidden="1" customHeight="1">
      <c r="A339" s="931"/>
      <c r="B339" s="229" t="s">
        <v>126</v>
      </c>
      <c r="C339" s="229" t="s">
        <v>973</v>
      </c>
      <c r="D339" s="225" t="s">
        <v>1413</v>
      </c>
      <c r="E339" s="229" t="s">
        <v>3586</v>
      </c>
      <c r="F339" s="858" t="s">
        <v>281</v>
      </c>
      <c r="G339" s="859"/>
      <c r="H339" s="229" t="s">
        <v>630</v>
      </c>
      <c r="I339" s="228" t="s">
        <v>4047</v>
      </c>
      <c r="J339" s="279">
        <v>7000</v>
      </c>
    </row>
    <row r="340" spans="1:10" s="195" customFormat="1" ht="31.2" hidden="1" customHeight="1">
      <c r="A340" s="931"/>
      <c r="B340" s="229" t="s">
        <v>782</v>
      </c>
      <c r="C340" s="229" t="s">
        <v>990</v>
      </c>
      <c r="D340" s="229" t="s">
        <v>1480</v>
      </c>
      <c r="E340" s="229" t="s">
        <v>3586</v>
      </c>
      <c r="F340" s="858" t="s">
        <v>281</v>
      </c>
      <c r="G340" s="859"/>
      <c r="H340" s="229" t="s">
        <v>630</v>
      </c>
      <c r="I340" s="228" t="s">
        <v>4048</v>
      </c>
      <c r="J340" s="279">
        <v>13000</v>
      </c>
    </row>
    <row r="341" spans="1:10" s="195" customFormat="1" ht="31.2" hidden="1" customHeight="1">
      <c r="A341" s="931"/>
      <c r="B341" s="229" t="s">
        <v>782</v>
      </c>
      <c r="C341" s="229" t="s">
        <v>973</v>
      </c>
      <c r="D341" s="229" t="s">
        <v>4049</v>
      </c>
      <c r="E341" s="229" t="s">
        <v>3586</v>
      </c>
      <c r="F341" s="858" t="s">
        <v>281</v>
      </c>
      <c r="G341" s="859"/>
      <c r="H341" s="229" t="s">
        <v>630</v>
      </c>
      <c r="I341" s="228" t="s">
        <v>4050</v>
      </c>
      <c r="J341" s="279">
        <v>10000</v>
      </c>
    </row>
    <row r="342" spans="1:10" s="195" customFormat="1" ht="31.2" hidden="1" customHeight="1">
      <c r="A342" s="931"/>
      <c r="B342" s="229" t="s">
        <v>4051</v>
      </c>
      <c r="C342" s="229" t="s">
        <v>990</v>
      </c>
      <c r="D342" s="225" t="s">
        <v>4052</v>
      </c>
      <c r="E342" s="229" t="s">
        <v>3586</v>
      </c>
      <c r="F342" s="858" t="s">
        <v>281</v>
      </c>
      <c r="G342" s="859"/>
      <c r="H342" s="229" t="s">
        <v>630</v>
      </c>
      <c r="I342" s="228" t="s">
        <v>4053</v>
      </c>
      <c r="J342" s="279"/>
    </row>
    <row r="343" spans="1:10" s="195" customFormat="1" ht="31.2" hidden="1" customHeight="1">
      <c r="A343" s="931"/>
      <c r="B343" s="229" t="s">
        <v>782</v>
      </c>
      <c r="C343" s="229" t="s">
        <v>985</v>
      </c>
      <c r="D343" s="229" t="s">
        <v>1275</v>
      </c>
      <c r="E343" s="229" t="s">
        <v>3586</v>
      </c>
      <c r="F343" s="858" t="s">
        <v>281</v>
      </c>
      <c r="G343" s="859"/>
      <c r="H343" s="229" t="s">
        <v>630</v>
      </c>
      <c r="I343" s="228" t="s">
        <v>4054</v>
      </c>
      <c r="J343" s="279">
        <v>6000</v>
      </c>
    </row>
    <row r="344" spans="1:10" s="195" customFormat="1" ht="31.2" hidden="1" customHeight="1">
      <c r="A344" s="931"/>
      <c r="B344" s="229" t="s">
        <v>1452</v>
      </c>
      <c r="C344" s="229" t="s">
        <v>973</v>
      </c>
      <c r="D344" s="229" t="s">
        <v>2564</v>
      </c>
      <c r="E344" s="229" t="s">
        <v>3593</v>
      </c>
      <c r="F344" s="858" t="s">
        <v>281</v>
      </c>
      <c r="G344" s="859"/>
      <c r="H344" s="229" t="s">
        <v>630</v>
      </c>
      <c r="I344" s="390" t="s">
        <v>4055</v>
      </c>
      <c r="J344" s="279">
        <v>10000</v>
      </c>
    </row>
    <row r="345" spans="1:10" s="195" customFormat="1" ht="31.2" hidden="1" customHeight="1">
      <c r="A345" s="931"/>
      <c r="B345" s="229" t="s">
        <v>782</v>
      </c>
      <c r="C345" s="229" t="s">
        <v>990</v>
      </c>
      <c r="D345" s="225" t="s">
        <v>2545</v>
      </c>
      <c r="E345" s="229" t="s">
        <v>3593</v>
      </c>
      <c r="F345" s="858" t="s">
        <v>281</v>
      </c>
      <c r="G345" s="859"/>
      <c r="H345" s="229" t="s">
        <v>630</v>
      </c>
      <c r="I345" s="228" t="s">
        <v>4056</v>
      </c>
      <c r="J345" s="279">
        <v>11400</v>
      </c>
    </row>
    <row r="346" spans="1:10" s="201" customFormat="1" ht="46.5" hidden="1" customHeight="1">
      <c r="A346" s="932"/>
      <c r="B346" s="224" t="s">
        <v>782</v>
      </c>
      <c r="C346" s="229" t="s">
        <v>4057</v>
      </c>
      <c r="D346" s="229" t="s">
        <v>980</v>
      </c>
      <c r="E346" s="229" t="s">
        <v>3593</v>
      </c>
      <c r="F346" s="858" t="s">
        <v>281</v>
      </c>
      <c r="G346" s="859"/>
      <c r="H346" s="229" t="s">
        <v>630</v>
      </c>
      <c r="I346" s="390" t="s">
        <v>4058</v>
      </c>
      <c r="J346" s="279">
        <v>7500</v>
      </c>
    </row>
    <row r="347" spans="1:10" s="195" customFormat="1" ht="31.2" hidden="1" customHeight="1">
      <c r="A347" s="931"/>
      <c r="B347" s="229" t="s">
        <v>782</v>
      </c>
      <c r="C347" s="229" t="s">
        <v>979</v>
      </c>
      <c r="D347" s="225" t="s">
        <v>836</v>
      </c>
      <c r="E347" s="229" t="s">
        <v>3601</v>
      </c>
      <c r="F347" s="858" t="s">
        <v>281</v>
      </c>
      <c r="G347" s="859"/>
      <c r="H347" s="229" t="s">
        <v>630</v>
      </c>
      <c r="I347" s="228" t="s">
        <v>4059</v>
      </c>
      <c r="J347" s="279">
        <v>8000</v>
      </c>
    </row>
    <row r="348" spans="1:10" s="195" customFormat="1" ht="31.2" hidden="1" customHeight="1">
      <c r="A348" s="931"/>
      <c r="B348" s="229" t="s">
        <v>782</v>
      </c>
      <c r="C348" s="229" t="s">
        <v>985</v>
      </c>
      <c r="D348" s="229" t="s">
        <v>1275</v>
      </c>
      <c r="E348" s="229" t="s">
        <v>3601</v>
      </c>
      <c r="F348" s="858" t="s">
        <v>281</v>
      </c>
      <c r="G348" s="859"/>
      <c r="H348" s="229" t="s">
        <v>630</v>
      </c>
      <c r="I348" s="228" t="s">
        <v>4060</v>
      </c>
      <c r="J348" s="279">
        <v>6000</v>
      </c>
    </row>
    <row r="349" spans="1:10" s="195" customFormat="1" ht="31.2" hidden="1" customHeight="1">
      <c r="A349" s="931"/>
      <c r="B349" s="387" t="s">
        <v>4034</v>
      </c>
      <c r="C349" s="225" t="s">
        <v>973</v>
      </c>
      <c r="D349" s="387" t="s">
        <v>4035</v>
      </c>
      <c r="E349" s="229" t="s">
        <v>3601</v>
      </c>
      <c r="F349" s="858" t="s">
        <v>281</v>
      </c>
      <c r="G349" s="859"/>
      <c r="H349" s="225" t="s">
        <v>630</v>
      </c>
      <c r="I349" s="391" t="s">
        <v>4061</v>
      </c>
      <c r="J349" s="392">
        <v>10000</v>
      </c>
    </row>
    <row r="350" spans="1:10" s="195" customFormat="1" ht="31.2" hidden="1" customHeight="1">
      <c r="A350" s="931"/>
      <c r="B350" s="229" t="s">
        <v>782</v>
      </c>
      <c r="C350" s="229" t="s">
        <v>990</v>
      </c>
      <c r="D350" s="229" t="s">
        <v>1480</v>
      </c>
      <c r="E350" s="229" t="s">
        <v>3605</v>
      </c>
      <c r="F350" s="226" t="s">
        <v>4062</v>
      </c>
      <c r="G350" s="224"/>
      <c r="H350" s="229" t="s">
        <v>630</v>
      </c>
      <c r="I350" s="228" t="s">
        <v>4063</v>
      </c>
      <c r="J350" s="279">
        <v>13000</v>
      </c>
    </row>
    <row r="351" spans="1:10" s="195" customFormat="1" ht="31.2" hidden="1" customHeight="1">
      <c r="A351" s="931"/>
      <c r="B351" s="229" t="s">
        <v>782</v>
      </c>
      <c r="C351" s="229" t="s">
        <v>985</v>
      </c>
      <c r="D351" s="225" t="s">
        <v>1296</v>
      </c>
      <c r="E351" s="229" t="s">
        <v>3605</v>
      </c>
      <c r="F351" s="858" t="s">
        <v>281</v>
      </c>
      <c r="G351" s="859"/>
      <c r="H351" s="229" t="s">
        <v>630</v>
      </c>
      <c r="I351" s="228" t="s">
        <v>4064</v>
      </c>
      <c r="J351" s="279">
        <v>7000</v>
      </c>
    </row>
    <row r="352" spans="1:10" s="195" customFormat="1" ht="31.2" hidden="1" customHeight="1">
      <c r="A352" s="931"/>
      <c r="B352" s="229" t="s">
        <v>782</v>
      </c>
      <c r="C352" s="229" t="s">
        <v>990</v>
      </c>
      <c r="D352" s="229" t="s">
        <v>1335</v>
      </c>
      <c r="E352" s="229" t="s">
        <v>3617</v>
      </c>
      <c r="F352" s="858" t="s">
        <v>281</v>
      </c>
      <c r="G352" s="859"/>
      <c r="H352" s="229" t="s">
        <v>630</v>
      </c>
      <c r="I352" s="390" t="s">
        <v>4065</v>
      </c>
      <c r="J352" s="279">
        <v>10000</v>
      </c>
    </row>
    <row r="353" spans="1:10" s="195" customFormat="1" ht="31.2" hidden="1" customHeight="1">
      <c r="A353" s="931"/>
      <c r="B353" s="229" t="s">
        <v>984</v>
      </c>
      <c r="C353" s="229" t="s">
        <v>985</v>
      </c>
      <c r="D353" s="225" t="s">
        <v>986</v>
      </c>
      <c r="E353" s="229" t="s">
        <v>3617</v>
      </c>
      <c r="F353" s="858" t="s">
        <v>281</v>
      </c>
      <c r="G353" s="859"/>
      <c r="H353" s="229" t="s">
        <v>630</v>
      </c>
      <c r="I353" s="228" t="s">
        <v>4066</v>
      </c>
      <c r="J353" s="279">
        <v>13000</v>
      </c>
    </row>
    <row r="354" spans="1:10" s="195" customFormat="1" ht="31.2" hidden="1" customHeight="1">
      <c r="A354" s="931"/>
      <c r="B354" s="229" t="s">
        <v>782</v>
      </c>
      <c r="C354" s="229" t="s">
        <v>990</v>
      </c>
      <c r="D354" s="225" t="s">
        <v>2545</v>
      </c>
      <c r="E354" s="229" t="s">
        <v>3617</v>
      </c>
      <c r="F354" s="858" t="s">
        <v>281</v>
      </c>
      <c r="G354" s="859"/>
      <c r="H354" s="229" t="s">
        <v>630</v>
      </c>
      <c r="I354" s="228" t="s">
        <v>4067</v>
      </c>
      <c r="J354" s="279">
        <v>11400</v>
      </c>
    </row>
    <row r="355" spans="1:10" s="202" customFormat="1" ht="29.1" hidden="1" customHeight="1">
      <c r="A355" s="933"/>
      <c r="B355" s="171" t="s">
        <v>782</v>
      </c>
      <c r="C355" s="393" t="s">
        <v>973</v>
      </c>
      <c r="D355" s="393" t="s">
        <v>4068</v>
      </c>
      <c r="E355" s="229" t="s">
        <v>3617</v>
      </c>
      <c r="F355" s="858" t="s">
        <v>281</v>
      </c>
      <c r="G355" s="859"/>
      <c r="H355" s="393" t="s">
        <v>630</v>
      </c>
      <c r="I355" s="394" t="s">
        <v>4069</v>
      </c>
      <c r="J355" s="271">
        <v>10000</v>
      </c>
    </row>
    <row r="356" spans="1:10" s="195" customFormat="1" ht="31.2" hidden="1" customHeight="1">
      <c r="A356" s="931"/>
      <c r="B356" s="229" t="s">
        <v>782</v>
      </c>
      <c r="C356" s="229" t="s">
        <v>973</v>
      </c>
      <c r="D356" s="229" t="s">
        <v>4049</v>
      </c>
      <c r="E356" s="229" t="s">
        <v>3617</v>
      </c>
      <c r="F356" s="858" t="s">
        <v>281</v>
      </c>
      <c r="G356" s="859"/>
      <c r="H356" s="229" t="s">
        <v>630</v>
      </c>
      <c r="I356" s="228" t="s">
        <v>4070</v>
      </c>
      <c r="J356" s="279">
        <v>10000</v>
      </c>
    </row>
    <row r="357" spans="1:10" s="201" customFormat="1" ht="31.2" hidden="1" customHeight="1">
      <c r="A357" s="932"/>
      <c r="B357" s="224" t="s">
        <v>1452</v>
      </c>
      <c r="C357" s="229" t="s">
        <v>973</v>
      </c>
      <c r="D357" s="251" t="s">
        <v>4071</v>
      </c>
      <c r="E357" s="251" t="s">
        <v>3617</v>
      </c>
      <c r="F357" s="863" t="s">
        <v>281</v>
      </c>
      <c r="G357" s="864"/>
      <c r="H357" s="251" t="s">
        <v>630</v>
      </c>
      <c r="I357" s="228" t="s">
        <v>4072</v>
      </c>
      <c r="J357" s="279">
        <v>13000</v>
      </c>
    </row>
    <row r="358" spans="1:10" s="195" customFormat="1" ht="31.2" hidden="1" customHeight="1">
      <c r="A358" s="931"/>
      <c r="B358" s="229" t="s">
        <v>849</v>
      </c>
      <c r="C358" s="226" t="s">
        <v>990</v>
      </c>
      <c r="D358" s="282" t="s">
        <v>4040</v>
      </c>
      <c r="E358" s="227" t="s">
        <v>3637</v>
      </c>
      <c r="F358" s="856" t="s">
        <v>281</v>
      </c>
      <c r="G358" s="856"/>
      <c r="H358" s="227" t="s">
        <v>630</v>
      </c>
      <c r="I358" s="395" t="s">
        <v>4073</v>
      </c>
      <c r="J358" s="279"/>
    </row>
    <row r="359" spans="1:10" s="195" customFormat="1" ht="31.2" hidden="1" customHeight="1">
      <c r="A359" s="931"/>
      <c r="B359" s="229" t="s">
        <v>984</v>
      </c>
      <c r="C359" s="226" t="s">
        <v>985</v>
      </c>
      <c r="D359" s="282" t="s">
        <v>986</v>
      </c>
      <c r="E359" s="227" t="s">
        <v>3637</v>
      </c>
      <c r="F359" s="856" t="s">
        <v>281</v>
      </c>
      <c r="G359" s="856"/>
      <c r="H359" s="227" t="s">
        <v>630</v>
      </c>
      <c r="I359" s="395" t="s">
        <v>4074</v>
      </c>
      <c r="J359" s="279">
        <v>13000</v>
      </c>
    </row>
    <row r="360" spans="1:10" s="195" customFormat="1" ht="31.2" hidden="1">
      <c r="A360" s="931"/>
      <c r="B360" s="229" t="s">
        <v>1452</v>
      </c>
      <c r="C360" s="226" t="s">
        <v>973</v>
      </c>
      <c r="D360" s="227" t="s">
        <v>2564</v>
      </c>
      <c r="E360" s="227" t="s">
        <v>3637</v>
      </c>
      <c r="F360" s="858" t="s">
        <v>4075</v>
      </c>
      <c r="G360" s="859"/>
      <c r="H360" s="227" t="s">
        <v>630</v>
      </c>
      <c r="I360" s="270" t="s">
        <v>4076</v>
      </c>
      <c r="J360" s="279">
        <v>10000</v>
      </c>
    </row>
    <row r="361" spans="1:10" s="195" customFormat="1" ht="31.2" hidden="1" customHeight="1">
      <c r="A361" s="931"/>
      <c r="B361" s="229" t="s">
        <v>782</v>
      </c>
      <c r="C361" s="226" t="s">
        <v>990</v>
      </c>
      <c r="D361" s="227" t="s">
        <v>1480</v>
      </c>
      <c r="E361" s="227" t="s">
        <v>3637</v>
      </c>
      <c r="F361" s="856" t="s">
        <v>281</v>
      </c>
      <c r="G361" s="856"/>
      <c r="H361" s="227" t="s">
        <v>630</v>
      </c>
      <c r="I361" s="395" t="s">
        <v>4077</v>
      </c>
      <c r="J361" s="279">
        <v>13000</v>
      </c>
    </row>
    <row r="362" spans="1:10" s="195" customFormat="1" ht="31.2" hidden="1" customHeight="1">
      <c r="A362" s="931"/>
      <c r="B362" s="229" t="s">
        <v>782</v>
      </c>
      <c r="C362" s="226" t="s">
        <v>973</v>
      </c>
      <c r="D362" s="227" t="s">
        <v>813</v>
      </c>
      <c r="E362" s="227" t="s">
        <v>3637</v>
      </c>
      <c r="F362" s="856" t="s">
        <v>281</v>
      </c>
      <c r="G362" s="856"/>
      <c r="H362" s="227" t="s">
        <v>630</v>
      </c>
      <c r="I362" s="395" t="s">
        <v>4078</v>
      </c>
      <c r="J362" s="279">
        <v>13000</v>
      </c>
    </row>
    <row r="363" spans="1:10" s="195" customFormat="1" ht="31.2" hidden="1" customHeight="1">
      <c r="A363" s="931"/>
      <c r="B363" s="229" t="s">
        <v>782</v>
      </c>
      <c r="C363" s="226" t="s">
        <v>985</v>
      </c>
      <c r="D363" s="227" t="s">
        <v>1275</v>
      </c>
      <c r="E363" s="227" t="s">
        <v>3637</v>
      </c>
      <c r="F363" s="856" t="s">
        <v>281</v>
      </c>
      <c r="G363" s="856"/>
      <c r="H363" s="227" t="s">
        <v>630</v>
      </c>
      <c r="I363" s="395" t="s">
        <v>4079</v>
      </c>
      <c r="J363" s="279">
        <v>6000</v>
      </c>
    </row>
    <row r="364" spans="1:10" s="199" customFormat="1" ht="31.2" hidden="1" customHeight="1">
      <c r="A364" s="931"/>
      <c r="B364" s="229" t="s">
        <v>782</v>
      </c>
      <c r="C364" s="229" t="s">
        <v>990</v>
      </c>
      <c r="D364" s="396" t="s">
        <v>1281</v>
      </c>
      <c r="E364" s="396" t="s">
        <v>3637</v>
      </c>
      <c r="F364" s="920" t="s">
        <v>281</v>
      </c>
      <c r="G364" s="921"/>
      <c r="H364" s="396" t="s">
        <v>630</v>
      </c>
      <c r="I364" s="228" t="s">
        <v>4080</v>
      </c>
      <c r="J364" s="279">
        <v>14000</v>
      </c>
    </row>
    <row r="365" spans="1:10" s="195" customFormat="1" ht="31.2" hidden="1" customHeight="1">
      <c r="A365" s="931"/>
      <c r="B365" s="229" t="s">
        <v>782</v>
      </c>
      <c r="C365" s="229" t="s">
        <v>990</v>
      </c>
      <c r="D365" s="229" t="s">
        <v>1480</v>
      </c>
      <c r="E365" s="229" t="s">
        <v>3642</v>
      </c>
      <c r="F365" s="858" t="s">
        <v>281</v>
      </c>
      <c r="G365" s="859"/>
      <c r="H365" s="229" t="s">
        <v>630</v>
      </c>
      <c r="I365" s="228" t="s">
        <v>4081</v>
      </c>
      <c r="J365" s="279">
        <v>13000</v>
      </c>
    </row>
    <row r="366" spans="1:10" s="201" customFormat="1" ht="31.2" hidden="1" customHeight="1">
      <c r="A366" s="931"/>
      <c r="B366" s="229" t="s">
        <v>1452</v>
      </c>
      <c r="C366" s="229" t="s">
        <v>973</v>
      </c>
      <c r="D366" s="229" t="s">
        <v>1453</v>
      </c>
      <c r="E366" s="229" t="s">
        <v>3642</v>
      </c>
      <c r="F366" s="858" t="s">
        <v>281</v>
      </c>
      <c r="G366" s="859"/>
      <c r="H366" s="229" t="s">
        <v>630</v>
      </c>
      <c r="I366" s="228" t="s">
        <v>4082</v>
      </c>
      <c r="J366" s="279">
        <v>14500</v>
      </c>
    </row>
    <row r="367" spans="1:10" s="201" customFormat="1" ht="31.2" hidden="1" customHeight="1">
      <c r="A367" s="931"/>
      <c r="B367" s="229" t="s">
        <v>782</v>
      </c>
      <c r="C367" s="229" t="s">
        <v>985</v>
      </c>
      <c r="D367" s="229" t="s">
        <v>1275</v>
      </c>
      <c r="E367" s="229" t="s">
        <v>3642</v>
      </c>
      <c r="F367" s="858" t="s">
        <v>281</v>
      </c>
      <c r="G367" s="859"/>
      <c r="H367" s="229" t="s">
        <v>630</v>
      </c>
      <c r="I367" s="228" t="s">
        <v>4083</v>
      </c>
      <c r="J367" s="279">
        <v>6000</v>
      </c>
    </row>
    <row r="368" spans="1:10" s="201" customFormat="1" ht="31.2" hidden="1" customHeight="1">
      <c r="A368" s="931"/>
      <c r="B368" s="229" t="s">
        <v>782</v>
      </c>
      <c r="C368" s="229" t="s">
        <v>990</v>
      </c>
      <c r="D368" s="225" t="s">
        <v>1305</v>
      </c>
      <c r="E368" s="229" t="s">
        <v>3642</v>
      </c>
      <c r="F368" s="858" t="s">
        <v>281</v>
      </c>
      <c r="G368" s="859"/>
      <c r="H368" s="229" t="s">
        <v>630</v>
      </c>
      <c r="I368" s="228" t="s">
        <v>4084</v>
      </c>
      <c r="J368" s="279">
        <v>13000</v>
      </c>
    </row>
    <row r="369" spans="1:10" s="201" customFormat="1" ht="31.2" hidden="1" customHeight="1">
      <c r="A369" s="931"/>
      <c r="B369" s="229" t="s">
        <v>782</v>
      </c>
      <c r="C369" s="229" t="s">
        <v>985</v>
      </c>
      <c r="D369" s="225" t="s">
        <v>1296</v>
      </c>
      <c r="E369" s="229" t="s">
        <v>3645</v>
      </c>
      <c r="F369" s="858" t="s">
        <v>281</v>
      </c>
      <c r="G369" s="859"/>
      <c r="H369" s="229" t="s">
        <v>630</v>
      </c>
      <c r="I369" s="228" t="s">
        <v>4085</v>
      </c>
      <c r="J369" s="279">
        <v>7000</v>
      </c>
    </row>
    <row r="370" spans="1:10" s="195" customFormat="1" ht="31.2" hidden="1" customHeight="1">
      <c r="A370" s="931"/>
      <c r="B370" s="229" t="s">
        <v>782</v>
      </c>
      <c r="C370" s="229" t="s">
        <v>979</v>
      </c>
      <c r="D370" s="225" t="s">
        <v>836</v>
      </c>
      <c r="E370" s="229" t="s">
        <v>3645</v>
      </c>
      <c r="F370" s="858" t="s">
        <v>281</v>
      </c>
      <c r="G370" s="859"/>
      <c r="H370" s="229" t="s">
        <v>630</v>
      </c>
      <c r="I370" s="228" t="s">
        <v>4086</v>
      </c>
      <c r="J370" s="279">
        <v>8000</v>
      </c>
    </row>
    <row r="371" spans="1:10" s="201" customFormat="1" ht="46.5" hidden="1" customHeight="1">
      <c r="A371" s="932"/>
      <c r="B371" s="224" t="s">
        <v>782</v>
      </c>
      <c r="C371" s="229" t="s">
        <v>4057</v>
      </c>
      <c r="D371" s="229" t="s">
        <v>980</v>
      </c>
      <c r="E371" s="229" t="s">
        <v>3654</v>
      </c>
      <c r="F371" s="858" t="s">
        <v>281</v>
      </c>
      <c r="G371" s="859"/>
      <c r="H371" s="229" t="s">
        <v>630</v>
      </c>
      <c r="I371" s="390" t="s">
        <v>4087</v>
      </c>
      <c r="J371" s="279">
        <v>7500</v>
      </c>
    </row>
    <row r="372" spans="1:10" s="201" customFormat="1" ht="31.2" hidden="1" customHeight="1">
      <c r="A372" s="932"/>
      <c r="B372" s="224" t="s">
        <v>1452</v>
      </c>
      <c r="C372" s="229" t="s">
        <v>973</v>
      </c>
      <c r="D372" s="229" t="s">
        <v>4071</v>
      </c>
      <c r="E372" s="229" t="s">
        <v>3654</v>
      </c>
      <c r="F372" s="858" t="s">
        <v>281</v>
      </c>
      <c r="G372" s="859"/>
      <c r="H372" s="229" t="s">
        <v>630</v>
      </c>
      <c r="I372" s="228" t="s">
        <v>4088</v>
      </c>
      <c r="J372" s="279">
        <v>13000</v>
      </c>
    </row>
    <row r="373" spans="1:10" s="201" customFormat="1" ht="31.2" hidden="1" customHeight="1">
      <c r="A373" s="931"/>
      <c r="B373" s="229" t="s">
        <v>782</v>
      </c>
      <c r="C373" s="229" t="s">
        <v>979</v>
      </c>
      <c r="D373" s="225" t="s">
        <v>836</v>
      </c>
      <c r="E373" s="229" t="s">
        <v>3654</v>
      </c>
      <c r="F373" s="858" t="s">
        <v>281</v>
      </c>
      <c r="G373" s="859"/>
      <c r="H373" s="229" t="s">
        <v>630</v>
      </c>
      <c r="I373" s="228" t="s">
        <v>4089</v>
      </c>
      <c r="J373" s="279">
        <v>8000</v>
      </c>
    </row>
    <row r="374" spans="1:10" customFormat="1" ht="31.2" hidden="1" customHeight="1">
      <c r="A374" s="931"/>
      <c r="B374" s="229" t="s">
        <v>782</v>
      </c>
      <c r="C374" s="229" t="s">
        <v>985</v>
      </c>
      <c r="D374" s="229" t="s">
        <v>1275</v>
      </c>
      <c r="E374" s="229" t="s">
        <v>3654</v>
      </c>
      <c r="F374" s="858" t="s">
        <v>281</v>
      </c>
      <c r="G374" s="859"/>
      <c r="H374" s="229" t="s">
        <v>630</v>
      </c>
      <c r="I374" s="228" t="s">
        <v>4090</v>
      </c>
      <c r="J374" s="279">
        <v>6000</v>
      </c>
    </row>
    <row r="375" spans="1:10" s="203" customFormat="1" ht="31.2" hidden="1">
      <c r="A375" s="932"/>
      <c r="B375" s="229" t="s">
        <v>782</v>
      </c>
      <c r="C375" s="229" t="s">
        <v>990</v>
      </c>
      <c r="D375" s="229" t="s">
        <v>1480</v>
      </c>
      <c r="E375" s="229" t="s">
        <v>3921</v>
      </c>
      <c r="F375" s="858" t="s">
        <v>281</v>
      </c>
      <c r="G375" s="859"/>
      <c r="H375" s="229" t="s">
        <v>630</v>
      </c>
      <c r="I375" s="228" t="s">
        <v>4091</v>
      </c>
      <c r="J375" s="279">
        <v>13000</v>
      </c>
    </row>
    <row r="376" spans="1:10" s="201" customFormat="1" ht="31.2" hidden="1" customHeight="1">
      <c r="A376" s="931"/>
      <c r="B376" s="229" t="s">
        <v>4051</v>
      </c>
      <c r="C376" s="229" t="s">
        <v>990</v>
      </c>
      <c r="D376" s="225" t="s">
        <v>4052</v>
      </c>
      <c r="E376" s="229" t="s">
        <v>3921</v>
      </c>
      <c r="F376" s="858" t="s">
        <v>281</v>
      </c>
      <c r="G376" s="859"/>
      <c r="H376" s="229" t="s">
        <v>630</v>
      </c>
      <c r="I376" s="228" t="s">
        <v>4092</v>
      </c>
      <c r="J376" s="279"/>
    </row>
    <row r="377" spans="1:10" s="201" customFormat="1" ht="31.2" hidden="1" customHeight="1">
      <c r="A377" s="931"/>
      <c r="B377" s="224" t="s">
        <v>1452</v>
      </c>
      <c r="C377" s="229" t="s">
        <v>973</v>
      </c>
      <c r="D377" s="229" t="s">
        <v>4093</v>
      </c>
      <c r="E377" s="229" t="s">
        <v>3662</v>
      </c>
      <c r="F377" s="858" t="s">
        <v>281</v>
      </c>
      <c r="G377" s="859"/>
      <c r="H377" s="229" t="s">
        <v>630</v>
      </c>
      <c r="I377" s="261" t="s">
        <v>4094</v>
      </c>
      <c r="J377" s="279">
        <v>14000</v>
      </c>
    </row>
    <row r="378" spans="1:10" s="199" customFormat="1" ht="31.2" hidden="1">
      <c r="A378" s="933"/>
      <c r="B378" s="229" t="s">
        <v>782</v>
      </c>
      <c r="C378" s="229" t="s">
        <v>985</v>
      </c>
      <c r="D378" s="229" t="s">
        <v>1275</v>
      </c>
      <c r="E378" s="229" t="s">
        <v>3662</v>
      </c>
      <c r="F378" s="858" t="s">
        <v>281</v>
      </c>
      <c r="G378" s="859"/>
      <c r="H378" s="229" t="s">
        <v>630</v>
      </c>
      <c r="I378" s="228" t="s">
        <v>4095</v>
      </c>
      <c r="J378" s="279">
        <v>6000</v>
      </c>
    </row>
    <row r="379" spans="1:10" s="201" customFormat="1" ht="46.5" hidden="1" customHeight="1">
      <c r="A379" s="932"/>
      <c r="B379" s="229" t="s">
        <v>1452</v>
      </c>
      <c r="C379" s="229" t="s">
        <v>973</v>
      </c>
      <c r="D379" s="229" t="s">
        <v>2564</v>
      </c>
      <c r="E379" s="229" t="s">
        <v>3662</v>
      </c>
      <c r="F379" s="858" t="s">
        <v>281</v>
      </c>
      <c r="G379" s="859"/>
      <c r="H379" s="229" t="s">
        <v>630</v>
      </c>
      <c r="I379" s="390" t="s">
        <v>4096</v>
      </c>
      <c r="J379" s="279">
        <v>10000</v>
      </c>
    </row>
    <row r="380" spans="1:10" s="203" customFormat="1" ht="31.2" hidden="1">
      <c r="A380" s="932"/>
      <c r="B380" s="229" t="s">
        <v>782</v>
      </c>
      <c r="C380" s="229" t="s">
        <v>990</v>
      </c>
      <c r="D380" s="229" t="s">
        <v>1480</v>
      </c>
      <c r="E380" s="229" t="s">
        <v>3671</v>
      </c>
      <c r="F380" s="858" t="s">
        <v>281</v>
      </c>
      <c r="G380" s="859"/>
      <c r="H380" s="229" t="s">
        <v>630</v>
      </c>
      <c r="I380" s="228" t="s">
        <v>4097</v>
      </c>
      <c r="J380" s="279">
        <v>13000</v>
      </c>
    </row>
    <row r="381" spans="1:10" s="203" customFormat="1" ht="31.2" hidden="1" customHeight="1">
      <c r="A381" s="931"/>
      <c r="B381" s="224" t="s">
        <v>1452</v>
      </c>
      <c r="C381" s="229" t="s">
        <v>973</v>
      </c>
      <c r="D381" s="229" t="s">
        <v>4093</v>
      </c>
      <c r="E381" s="229" t="s">
        <v>3671</v>
      </c>
      <c r="F381" s="858" t="s">
        <v>281</v>
      </c>
      <c r="G381" s="859"/>
      <c r="H381" s="229" t="s">
        <v>630</v>
      </c>
      <c r="I381" s="261" t="s">
        <v>4098</v>
      </c>
      <c r="J381" s="279">
        <v>14000</v>
      </c>
    </row>
    <row r="382" spans="1:10" s="199" customFormat="1" ht="28.8" hidden="1">
      <c r="A382" s="933"/>
      <c r="B382" s="171" t="s">
        <v>782</v>
      </c>
      <c r="C382" s="393" t="s">
        <v>990</v>
      </c>
      <c r="D382" s="393" t="s">
        <v>4099</v>
      </c>
      <c r="E382" s="229" t="s">
        <v>3671</v>
      </c>
      <c r="F382" s="952" t="s">
        <v>281</v>
      </c>
      <c r="G382" s="953"/>
      <c r="H382" s="393" t="s">
        <v>630</v>
      </c>
      <c r="I382" s="394" t="s">
        <v>4100</v>
      </c>
      <c r="J382" s="271">
        <v>10000</v>
      </c>
    </row>
    <row r="383" spans="1:10" s="202" customFormat="1" ht="29.1" hidden="1" customHeight="1">
      <c r="A383" s="933"/>
      <c r="B383" s="387" t="s">
        <v>4034</v>
      </c>
      <c r="C383" s="229" t="s">
        <v>973</v>
      </c>
      <c r="D383" s="387" t="s">
        <v>4035</v>
      </c>
      <c r="E383" s="229" t="s">
        <v>3671</v>
      </c>
      <c r="F383" s="952" t="s">
        <v>281</v>
      </c>
      <c r="G383" s="953"/>
      <c r="H383" s="229" t="s">
        <v>630</v>
      </c>
      <c r="I383" s="397" t="s">
        <v>4101</v>
      </c>
      <c r="J383" s="271">
        <v>10000</v>
      </c>
    </row>
    <row r="384" spans="1:10" s="201" customFormat="1" ht="46.5" hidden="1" customHeight="1">
      <c r="A384" s="932"/>
      <c r="B384" s="229" t="s">
        <v>1452</v>
      </c>
      <c r="C384" s="229" t="s">
        <v>973</v>
      </c>
      <c r="D384" s="229" t="s">
        <v>4042</v>
      </c>
      <c r="E384" s="229" t="s">
        <v>3671</v>
      </c>
      <c r="F384" s="858" t="s">
        <v>281</v>
      </c>
      <c r="G384" s="859"/>
      <c r="H384" s="229" t="s">
        <v>630</v>
      </c>
      <c r="I384" s="228" t="s">
        <v>4102</v>
      </c>
      <c r="J384" s="279">
        <v>4000</v>
      </c>
    </row>
    <row r="385" spans="1:10" s="201" customFormat="1" ht="46.8" hidden="1">
      <c r="A385" s="931"/>
      <c r="B385" s="224" t="s">
        <v>782</v>
      </c>
      <c r="C385" s="229" t="s">
        <v>4057</v>
      </c>
      <c r="D385" s="229" t="s">
        <v>980</v>
      </c>
      <c r="E385" s="229" t="s">
        <v>3671</v>
      </c>
      <c r="F385" s="858" t="s">
        <v>281</v>
      </c>
      <c r="G385" s="859"/>
      <c r="H385" s="229" t="s">
        <v>630</v>
      </c>
      <c r="I385" s="390" t="s">
        <v>4103</v>
      </c>
      <c r="J385" s="279"/>
    </row>
    <row r="386" spans="1:10" s="201" customFormat="1" ht="31.2" hidden="1">
      <c r="A386" s="931"/>
      <c r="B386" s="229" t="s">
        <v>782</v>
      </c>
      <c r="C386" s="229" t="s">
        <v>990</v>
      </c>
      <c r="D386" s="225" t="s">
        <v>2545</v>
      </c>
      <c r="E386" s="229" t="s">
        <v>3677</v>
      </c>
      <c r="F386" s="858" t="s">
        <v>281</v>
      </c>
      <c r="G386" s="859"/>
      <c r="H386" s="229" t="s">
        <v>630</v>
      </c>
      <c r="I386" s="228" t="s">
        <v>4104</v>
      </c>
      <c r="J386" s="279">
        <v>11400</v>
      </c>
    </row>
    <row r="387" spans="1:10" s="201" customFormat="1" ht="31.2" hidden="1">
      <c r="A387" s="931"/>
      <c r="B387" s="229" t="s">
        <v>984</v>
      </c>
      <c r="C387" s="229" t="s">
        <v>985</v>
      </c>
      <c r="D387" s="225" t="s">
        <v>986</v>
      </c>
      <c r="E387" s="229" t="s">
        <v>3683</v>
      </c>
      <c r="F387" s="858" t="s">
        <v>281</v>
      </c>
      <c r="G387" s="859"/>
      <c r="H387" s="229" t="s">
        <v>630</v>
      </c>
      <c r="I387" s="228" t="s">
        <v>4105</v>
      </c>
      <c r="J387" s="279">
        <v>13000</v>
      </c>
    </row>
    <row r="388" spans="1:10" s="201" customFormat="1" ht="31.2" hidden="1">
      <c r="A388" s="931"/>
      <c r="B388" s="229" t="s">
        <v>1452</v>
      </c>
      <c r="C388" s="229" t="s">
        <v>973</v>
      </c>
      <c r="D388" s="229" t="s">
        <v>1453</v>
      </c>
      <c r="E388" s="229" t="s">
        <v>3683</v>
      </c>
      <c r="F388" s="858" t="s">
        <v>281</v>
      </c>
      <c r="G388" s="859"/>
      <c r="H388" s="229" t="s">
        <v>630</v>
      </c>
      <c r="I388" s="228" t="s">
        <v>4106</v>
      </c>
      <c r="J388" s="279">
        <v>14500</v>
      </c>
    </row>
    <row r="389" spans="1:10" s="201" customFormat="1" ht="28.8" hidden="1">
      <c r="A389" s="931"/>
      <c r="B389" s="387" t="s">
        <v>4034</v>
      </c>
      <c r="C389" s="229" t="s">
        <v>973</v>
      </c>
      <c r="D389" s="387" t="s">
        <v>4035</v>
      </c>
      <c r="E389" s="229" t="s">
        <v>3683</v>
      </c>
      <c r="F389" s="858" t="s">
        <v>4107</v>
      </c>
      <c r="G389" s="859"/>
      <c r="H389" s="229" t="s">
        <v>630</v>
      </c>
      <c r="I389" s="397" t="s">
        <v>4108</v>
      </c>
      <c r="J389" s="271">
        <v>10000</v>
      </c>
    </row>
    <row r="390" spans="1:10" s="201" customFormat="1" ht="31.2" hidden="1">
      <c r="A390" s="931"/>
      <c r="B390" s="229" t="s">
        <v>1452</v>
      </c>
      <c r="C390" s="229" t="s">
        <v>973</v>
      </c>
      <c r="D390" s="229" t="s">
        <v>2564</v>
      </c>
      <c r="E390" s="229" t="s">
        <v>3683</v>
      </c>
      <c r="F390" s="858" t="s">
        <v>4109</v>
      </c>
      <c r="G390" s="859"/>
      <c r="H390" s="229" t="s">
        <v>630</v>
      </c>
      <c r="I390" s="390" t="s">
        <v>4110</v>
      </c>
      <c r="J390" s="279">
        <v>10000</v>
      </c>
    </row>
    <row r="391" spans="1:10" s="201" customFormat="1" ht="31.2" hidden="1">
      <c r="A391" s="931"/>
      <c r="B391" s="229" t="s">
        <v>782</v>
      </c>
      <c r="C391" s="229" t="s">
        <v>990</v>
      </c>
      <c r="D391" s="225" t="s">
        <v>1305</v>
      </c>
      <c r="E391" s="229" t="s">
        <v>3683</v>
      </c>
      <c r="F391" s="858" t="s">
        <v>281</v>
      </c>
      <c r="G391" s="859"/>
      <c r="H391" s="229" t="s">
        <v>630</v>
      </c>
      <c r="I391" s="228" t="s">
        <v>4111</v>
      </c>
      <c r="J391" s="279">
        <v>13000</v>
      </c>
    </row>
    <row r="392" spans="1:10" s="201" customFormat="1" ht="31.2" hidden="1">
      <c r="A392" s="931"/>
      <c r="B392" s="229" t="s">
        <v>782</v>
      </c>
      <c r="C392" s="229" t="s">
        <v>990</v>
      </c>
      <c r="D392" s="229" t="s">
        <v>1335</v>
      </c>
      <c r="E392" s="229" t="s">
        <v>3683</v>
      </c>
      <c r="F392" s="858" t="s">
        <v>281</v>
      </c>
      <c r="G392" s="859"/>
      <c r="H392" s="229" t="s">
        <v>630</v>
      </c>
      <c r="I392" s="390" t="s">
        <v>4112</v>
      </c>
      <c r="J392" s="279">
        <v>10000</v>
      </c>
    </row>
    <row r="393" spans="1:10" s="201" customFormat="1" ht="31.2" hidden="1">
      <c r="A393" s="931"/>
      <c r="B393" s="224" t="s">
        <v>782</v>
      </c>
      <c r="C393" s="229" t="s">
        <v>973</v>
      </c>
      <c r="D393" s="229" t="s">
        <v>4068</v>
      </c>
      <c r="E393" s="229" t="s">
        <v>3554</v>
      </c>
      <c r="F393" s="858" t="s">
        <v>281</v>
      </c>
      <c r="G393" s="859"/>
      <c r="H393" s="229" t="s">
        <v>630</v>
      </c>
      <c r="I393" s="228" t="s">
        <v>4113</v>
      </c>
      <c r="J393" s="271">
        <v>10000</v>
      </c>
    </row>
    <row r="394" spans="1:10" s="201" customFormat="1" ht="31.2" hidden="1">
      <c r="A394" s="931"/>
      <c r="B394" s="224" t="s">
        <v>1452</v>
      </c>
      <c r="C394" s="229" t="s">
        <v>973</v>
      </c>
      <c r="D394" s="229" t="s">
        <v>4093</v>
      </c>
      <c r="E394" s="229" t="s">
        <v>3554</v>
      </c>
      <c r="F394" s="858" t="s">
        <v>281</v>
      </c>
      <c r="G394" s="859"/>
      <c r="H394" s="229" t="s">
        <v>630</v>
      </c>
      <c r="I394" s="261" t="s">
        <v>4114</v>
      </c>
      <c r="J394" s="279">
        <v>14000</v>
      </c>
    </row>
    <row r="395" spans="1:10" s="201" customFormat="1" ht="31.2" hidden="1">
      <c r="A395" s="931"/>
      <c r="B395" s="229" t="s">
        <v>782</v>
      </c>
      <c r="C395" s="229" t="s">
        <v>985</v>
      </c>
      <c r="D395" s="229" t="s">
        <v>1275</v>
      </c>
      <c r="E395" s="229" t="s">
        <v>3565</v>
      </c>
      <c r="F395" s="858" t="s">
        <v>281</v>
      </c>
      <c r="G395" s="859"/>
      <c r="H395" s="229" t="s">
        <v>630</v>
      </c>
      <c r="I395" s="228" t="s">
        <v>4115</v>
      </c>
      <c r="J395" s="279">
        <v>6000</v>
      </c>
    </row>
    <row r="396" spans="1:10" s="201" customFormat="1" ht="31.2" hidden="1">
      <c r="A396" s="931"/>
      <c r="B396" s="229" t="s">
        <v>782</v>
      </c>
      <c r="C396" s="229" t="s">
        <v>990</v>
      </c>
      <c r="D396" s="229" t="s">
        <v>1480</v>
      </c>
      <c r="E396" s="229" t="s">
        <v>3565</v>
      </c>
      <c r="F396" s="858" t="s">
        <v>281</v>
      </c>
      <c r="G396" s="859"/>
      <c r="H396" s="229" t="s">
        <v>630</v>
      </c>
      <c r="I396" s="228" t="s">
        <v>4116</v>
      </c>
      <c r="J396" s="279">
        <v>13000</v>
      </c>
    </row>
    <row r="397" spans="1:10" s="201" customFormat="1" ht="31.2" hidden="1">
      <c r="A397" s="931"/>
      <c r="B397" s="229" t="s">
        <v>782</v>
      </c>
      <c r="C397" s="229" t="s">
        <v>985</v>
      </c>
      <c r="D397" s="225" t="s">
        <v>4117</v>
      </c>
      <c r="E397" s="229" t="s">
        <v>3565</v>
      </c>
      <c r="F397" s="858" t="s">
        <v>281</v>
      </c>
      <c r="G397" s="859"/>
      <c r="H397" s="229" t="s">
        <v>630</v>
      </c>
      <c r="I397" s="228" t="s">
        <v>4118</v>
      </c>
      <c r="J397" s="279">
        <v>7000</v>
      </c>
    </row>
    <row r="398" spans="1:10" s="201" customFormat="1" ht="31.2" hidden="1">
      <c r="A398" s="931"/>
      <c r="B398" s="229" t="s">
        <v>782</v>
      </c>
      <c r="C398" s="229" t="s">
        <v>990</v>
      </c>
      <c r="D398" s="225" t="s">
        <v>2545</v>
      </c>
      <c r="E398" s="229" t="s">
        <v>3565</v>
      </c>
      <c r="F398" s="858" t="s">
        <v>281</v>
      </c>
      <c r="G398" s="859"/>
      <c r="H398" s="229" t="s">
        <v>630</v>
      </c>
      <c r="I398" s="228" t="s">
        <v>4119</v>
      </c>
      <c r="J398" s="279">
        <v>11400</v>
      </c>
    </row>
    <row r="399" spans="1:10" s="201" customFormat="1" ht="31.2" hidden="1">
      <c r="A399" s="931"/>
      <c r="B399" s="224" t="s">
        <v>782</v>
      </c>
      <c r="C399" s="229" t="s">
        <v>985</v>
      </c>
      <c r="D399" s="229" t="s">
        <v>2537</v>
      </c>
      <c r="E399" s="229" t="s">
        <v>3565</v>
      </c>
      <c r="F399" s="858" t="s">
        <v>281</v>
      </c>
      <c r="G399" s="859"/>
      <c r="H399" s="229" t="s">
        <v>630</v>
      </c>
      <c r="I399" s="390" t="s">
        <v>4120</v>
      </c>
      <c r="J399" s="271">
        <v>9000</v>
      </c>
    </row>
    <row r="400" spans="1:10" s="201" customFormat="1" ht="31.2" hidden="1">
      <c r="A400" s="931"/>
      <c r="B400" s="229" t="s">
        <v>782</v>
      </c>
      <c r="C400" s="229" t="s">
        <v>979</v>
      </c>
      <c r="D400" s="225" t="s">
        <v>836</v>
      </c>
      <c r="E400" s="229" t="s">
        <v>3568</v>
      </c>
      <c r="F400" s="858" t="s">
        <v>281</v>
      </c>
      <c r="G400" s="859"/>
      <c r="H400" s="229" t="s">
        <v>630</v>
      </c>
      <c r="I400" s="228" t="s">
        <v>4121</v>
      </c>
      <c r="J400" s="279">
        <v>8000</v>
      </c>
    </row>
    <row r="401" spans="1:10" s="201" customFormat="1" ht="31.2" hidden="1">
      <c r="A401" s="931"/>
      <c r="B401" s="229" t="s">
        <v>782</v>
      </c>
      <c r="C401" s="229" t="s">
        <v>973</v>
      </c>
      <c r="D401" s="229" t="s">
        <v>4049</v>
      </c>
      <c r="E401" s="229" t="s">
        <v>3568</v>
      </c>
      <c r="F401" s="858" t="s">
        <v>281</v>
      </c>
      <c r="G401" s="859"/>
      <c r="H401" s="229" t="s">
        <v>630</v>
      </c>
      <c r="I401" s="228" t="s">
        <v>4122</v>
      </c>
      <c r="J401" s="279">
        <v>10000</v>
      </c>
    </row>
    <row r="402" spans="1:10" s="203" customFormat="1" ht="31.2" hidden="1" customHeight="1">
      <c r="A402" s="931"/>
      <c r="B402" s="229" t="s">
        <v>1452</v>
      </c>
      <c r="C402" s="229" t="s">
        <v>973</v>
      </c>
      <c r="D402" s="229" t="s">
        <v>1453</v>
      </c>
      <c r="E402" s="229" t="s">
        <v>3568</v>
      </c>
      <c r="F402" s="858" t="s">
        <v>281</v>
      </c>
      <c r="G402" s="859"/>
      <c r="H402" s="229" t="s">
        <v>630</v>
      </c>
      <c r="I402" s="228" t="s">
        <v>4123</v>
      </c>
      <c r="J402" s="279">
        <v>14500</v>
      </c>
    </row>
    <row r="403" spans="1:10" s="199" customFormat="1" ht="31.2" hidden="1">
      <c r="A403" s="933"/>
      <c r="B403" s="224" t="s">
        <v>782</v>
      </c>
      <c r="C403" s="229" t="s">
        <v>990</v>
      </c>
      <c r="D403" s="229" t="s">
        <v>4099</v>
      </c>
      <c r="E403" s="229" t="s">
        <v>3568</v>
      </c>
      <c r="F403" s="858" t="s">
        <v>281</v>
      </c>
      <c r="G403" s="859"/>
      <c r="H403" s="229" t="s">
        <v>630</v>
      </c>
      <c r="I403" s="228" t="s">
        <v>4124</v>
      </c>
      <c r="J403" s="271">
        <v>10000</v>
      </c>
    </row>
    <row r="404" spans="1:10" s="199" customFormat="1" ht="31.2" hidden="1" customHeight="1">
      <c r="A404" s="931"/>
      <c r="B404" s="224" t="s">
        <v>1452</v>
      </c>
      <c r="C404" s="229" t="s">
        <v>973</v>
      </c>
      <c r="D404" s="229" t="s">
        <v>4093</v>
      </c>
      <c r="E404" s="229" t="s">
        <v>3713</v>
      </c>
      <c r="F404" s="858" t="s">
        <v>281</v>
      </c>
      <c r="G404" s="859"/>
      <c r="H404" s="229" t="s">
        <v>630</v>
      </c>
      <c r="I404" s="261" t="s">
        <v>4125</v>
      </c>
      <c r="J404" s="279">
        <v>14000</v>
      </c>
    </row>
    <row r="405" spans="1:10" s="201" customFormat="1" ht="31.2" hidden="1" customHeight="1">
      <c r="A405" s="931"/>
      <c r="B405" s="229" t="s">
        <v>984</v>
      </c>
      <c r="C405" s="229" t="s">
        <v>990</v>
      </c>
      <c r="D405" s="225" t="s">
        <v>4126</v>
      </c>
      <c r="E405" s="229" t="s">
        <v>3713</v>
      </c>
      <c r="F405" s="858" t="s">
        <v>281</v>
      </c>
      <c r="G405" s="859"/>
      <c r="H405" s="229" t="s">
        <v>630</v>
      </c>
      <c r="I405" s="228" t="s">
        <v>4127</v>
      </c>
      <c r="J405" s="279"/>
    </row>
    <row r="406" spans="1:10" s="201" customFormat="1" ht="31.2" hidden="1" customHeight="1">
      <c r="A406" s="931"/>
      <c r="B406" s="229" t="s">
        <v>782</v>
      </c>
      <c r="C406" s="229" t="s">
        <v>990</v>
      </c>
      <c r="D406" s="229" t="s">
        <v>1335</v>
      </c>
      <c r="E406" s="229" t="s">
        <v>3713</v>
      </c>
      <c r="F406" s="858" t="s">
        <v>281</v>
      </c>
      <c r="G406" s="859"/>
      <c r="H406" s="229" t="s">
        <v>630</v>
      </c>
      <c r="I406" s="390" t="s">
        <v>4128</v>
      </c>
      <c r="J406" s="279">
        <v>10000</v>
      </c>
    </row>
    <row r="407" spans="1:10" s="199" customFormat="1" ht="28.8" hidden="1">
      <c r="A407" s="933"/>
      <c r="B407" s="171" t="s">
        <v>782</v>
      </c>
      <c r="C407" s="393" t="s">
        <v>990</v>
      </c>
      <c r="D407" s="393" t="s">
        <v>4099</v>
      </c>
      <c r="E407" s="229" t="s">
        <v>3558</v>
      </c>
      <c r="F407" s="952" t="s">
        <v>281</v>
      </c>
      <c r="G407" s="953"/>
      <c r="H407" s="393" t="s">
        <v>630</v>
      </c>
      <c r="I407" s="394" t="s">
        <v>4129</v>
      </c>
      <c r="J407" s="271">
        <v>10000</v>
      </c>
    </row>
    <row r="408" spans="1:10" s="203" customFormat="1" ht="31.2" hidden="1" customHeight="1">
      <c r="A408" s="931"/>
      <c r="B408" s="229" t="s">
        <v>782</v>
      </c>
      <c r="C408" s="229" t="s">
        <v>990</v>
      </c>
      <c r="D408" s="229" t="s">
        <v>1281</v>
      </c>
      <c r="E408" s="229" t="s">
        <v>3558</v>
      </c>
      <c r="F408" s="858" t="s">
        <v>281</v>
      </c>
      <c r="G408" s="859"/>
      <c r="H408" s="229" t="s">
        <v>630</v>
      </c>
      <c r="I408" s="228" t="s">
        <v>4130</v>
      </c>
      <c r="J408" s="279">
        <v>14000</v>
      </c>
    </row>
    <row r="409" spans="1:10" s="154" customFormat="1" ht="31.2" hidden="1" customHeight="1">
      <c r="A409" s="930"/>
      <c r="B409" s="229" t="s">
        <v>782</v>
      </c>
      <c r="C409" s="229" t="s">
        <v>979</v>
      </c>
      <c r="D409" s="225" t="s">
        <v>836</v>
      </c>
      <c r="E409" s="229" t="s">
        <v>3551</v>
      </c>
      <c r="F409" s="858" t="s">
        <v>281</v>
      </c>
      <c r="G409" s="859"/>
      <c r="H409" s="229" t="s">
        <v>630</v>
      </c>
      <c r="I409" s="228" t="s">
        <v>4131</v>
      </c>
      <c r="J409" s="279">
        <v>8000</v>
      </c>
    </row>
    <row r="410" spans="1:10" s="154" customFormat="1" ht="31.2" hidden="1" customHeight="1">
      <c r="A410" s="930"/>
      <c r="B410" s="229" t="s">
        <v>782</v>
      </c>
      <c r="C410" s="229" t="s">
        <v>990</v>
      </c>
      <c r="D410" s="225" t="s">
        <v>2545</v>
      </c>
      <c r="E410" s="229" t="s">
        <v>3551</v>
      </c>
      <c r="F410" s="858" t="s">
        <v>281</v>
      </c>
      <c r="G410" s="859"/>
      <c r="H410" s="229" t="s">
        <v>630</v>
      </c>
      <c r="I410" s="228" t="s">
        <v>4132</v>
      </c>
      <c r="J410" s="279">
        <v>11400</v>
      </c>
    </row>
    <row r="411" spans="1:10" s="201" customFormat="1" ht="31.2" hidden="1">
      <c r="A411" s="931"/>
      <c r="B411" s="224" t="s">
        <v>782</v>
      </c>
      <c r="C411" s="229" t="s">
        <v>4057</v>
      </c>
      <c r="D411" s="229" t="s">
        <v>980</v>
      </c>
      <c r="E411" s="229" t="s">
        <v>3551</v>
      </c>
      <c r="F411" s="858" t="s">
        <v>281</v>
      </c>
      <c r="G411" s="859"/>
      <c r="H411" s="229" t="s">
        <v>630</v>
      </c>
      <c r="I411" s="390" t="s">
        <v>4133</v>
      </c>
      <c r="J411" s="279"/>
    </row>
    <row r="412" spans="1:10" s="201" customFormat="1" ht="31.2" hidden="1">
      <c r="A412" s="931"/>
      <c r="B412" s="224" t="s">
        <v>2561</v>
      </c>
      <c r="C412" s="229" t="s">
        <v>985</v>
      </c>
      <c r="D412" s="229" t="s">
        <v>2633</v>
      </c>
      <c r="E412" s="229" t="s">
        <v>3551</v>
      </c>
      <c r="F412" s="858" t="s">
        <v>281</v>
      </c>
      <c r="G412" s="859"/>
      <c r="H412" s="229" t="s">
        <v>630</v>
      </c>
      <c r="I412" s="390" t="s">
        <v>4134</v>
      </c>
      <c r="J412" s="271">
        <v>9000</v>
      </c>
    </row>
    <row r="413" spans="1:10" s="201" customFormat="1" ht="31.2" hidden="1">
      <c r="A413" s="931"/>
      <c r="B413" s="229" t="s">
        <v>782</v>
      </c>
      <c r="C413" s="229" t="s">
        <v>990</v>
      </c>
      <c r="D413" s="225" t="s">
        <v>1305</v>
      </c>
      <c r="E413" s="229" t="s">
        <v>3551</v>
      </c>
      <c r="F413" s="858" t="s">
        <v>281</v>
      </c>
      <c r="G413" s="859"/>
      <c r="H413" s="229" t="s">
        <v>630</v>
      </c>
      <c r="I413" s="228" t="s">
        <v>4135</v>
      </c>
      <c r="J413" s="279">
        <v>13000</v>
      </c>
    </row>
    <row r="414" spans="1:10" s="203" customFormat="1" ht="31.2" hidden="1" customHeight="1">
      <c r="A414" s="931"/>
      <c r="B414" s="229" t="s">
        <v>782</v>
      </c>
      <c r="C414" s="229" t="s">
        <v>990</v>
      </c>
      <c r="D414" s="229" t="s">
        <v>1281</v>
      </c>
      <c r="E414" s="229" t="s">
        <v>3732</v>
      </c>
      <c r="F414" s="227" t="s">
        <v>3034</v>
      </c>
      <c r="G414" s="227"/>
      <c r="H414" s="229" t="s">
        <v>4136</v>
      </c>
      <c r="I414" s="228" t="s">
        <v>4137</v>
      </c>
      <c r="J414" s="279">
        <v>14000</v>
      </c>
    </row>
    <row r="415" spans="1:10" s="201" customFormat="1" ht="31.2" hidden="1">
      <c r="A415" s="931"/>
      <c r="B415" s="229" t="s">
        <v>984</v>
      </c>
      <c r="C415" s="229" t="s">
        <v>985</v>
      </c>
      <c r="D415" s="225" t="s">
        <v>986</v>
      </c>
      <c r="E415" s="229" t="s">
        <v>3732</v>
      </c>
      <c r="F415" s="858" t="s">
        <v>281</v>
      </c>
      <c r="G415" s="859"/>
      <c r="H415" s="229" t="s">
        <v>630</v>
      </c>
      <c r="I415" s="228" t="s">
        <v>4138</v>
      </c>
      <c r="J415" s="279">
        <v>13000</v>
      </c>
    </row>
    <row r="416" spans="1:10" s="201" customFormat="1" ht="31.2" hidden="1">
      <c r="A416" s="931"/>
      <c r="B416" s="224" t="s">
        <v>2561</v>
      </c>
      <c r="C416" s="229" t="s">
        <v>985</v>
      </c>
      <c r="D416" s="229" t="s">
        <v>2562</v>
      </c>
      <c r="E416" s="229" t="s">
        <v>3732</v>
      </c>
      <c r="F416" s="858" t="s">
        <v>281</v>
      </c>
      <c r="G416" s="859"/>
      <c r="H416" s="229" t="s">
        <v>630</v>
      </c>
      <c r="I416" s="390" t="s">
        <v>4139</v>
      </c>
      <c r="J416" s="271">
        <v>9000</v>
      </c>
    </row>
    <row r="417" spans="1:10" s="201" customFormat="1" ht="28.8" hidden="1">
      <c r="A417" s="931"/>
      <c r="B417" s="387" t="s">
        <v>4034</v>
      </c>
      <c r="C417" s="229" t="s">
        <v>973</v>
      </c>
      <c r="D417" s="387" t="s">
        <v>4035</v>
      </c>
      <c r="E417" s="229" t="s">
        <v>3732</v>
      </c>
      <c r="F417" s="858" t="s">
        <v>281</v>
      </c>
      <c r="G417" s="859"/>
      <c r="H417" s="229" t="s">
        <v>630</v>
      </c>
      <c r="I417" s="397" t="s">
        <v>4140</v>
      </c>
      <c r="J417" s="271">
        <v>10000</v>
      </c>
    </row>
    <row r="418" spans="1:10" s="201" customFormat="1" ht="31.2" hidden="1">
      <c r="A418" s="931"/>
      <c r="B418" s="229" t="s">
        <v>782</v>
      </c>
      <c r="C418" s="229" t="s">
        <v>990</v>
      </c>
      <c r="D418" s="229" t="s">
        <v>1480</v>
      </c>
      <c r="E418" s="229" t="s">
        <v>3732</v>
      </c>
      <c r="F418" s="858" t="s">
        <v>281</v>
      </c>
      <c r="G418" s="859"/>
      <c r="H418" s="229" t="s">
        <v>630</v>
      </c>
      <c r="I418" s="228" t="s">
        <v>4141</v>
      </c>
      <c r="J418" s="279">
        <v>13000</v>
      </c>
    </row>
    <row r="419" spans="1:10" s="199" customFormat="1" ht="31.2" hidden="1" customHeight="1">
      <c r="A419" s="931"/>
      <c r="B419" s="224" t="s">
        <v>1452</v>
      </c>
      <c r="C419" s="229" t="s">
        <v>973</v>
      </c>
      <c r="D419" s="229" t="s">
        <v>4093</v>
      </c>
      <c r="E419" s="229" t="s">
        <v>3732</v>
      </c>
      <c r="F419" s="858" t="s">
        <v>281</v>
      </c>
      <c r="G419" s="859"/>
      <c r="H419" s="229" t="s">
        <v>630</v>
      </c>
      <c r="I419" s="261" t="s">
        <v>4142</v>
      </c>
      <c r="J419" s="279">
        <v>14000</v>
      </c>
    </row>
    <row r="420" spans="1:10" s="201" customFormat="1" ht="31.2" hidden="1" customHeight="1">
      <c r="A420" s="931"/>
      <c r="B420" s="229" t="s">
        <v>984</v>
      </c>
      <c r="C420" s="229" t="s">
        <v>990</v>
      </c>
      <c r="D420" s="225" t="s">
        <v>4126</v>
      </c>
      <c r="E420" s="229" t="s">
        <v>3740</v>
      </c>
      <c r="F420" s="858" t="s">
        <v>281</v>
      </c>
      <c r="G420" s="859"/>
      <c r="H420" s="229" t="s">
        <v>630</v>
      </c>
      <c r="I420" s="228" t="s">
        <v>4143</v>
      </c>
      <c r="J420" s="279"/>
    </row>
    <row r="421" spans="1:10" s="201" customFormat="1" ht="31.2" hidden="1">
      <c r="A421" s="931"/>
      <c r="B421" s="229" t="s">
        <v>782</v>
      </c>
      <c r="C421" s="229" t="s">
        <v>985</v>
      </c>
      <c r="D421" s="229" t="s">
        <v>1275</v>
      </c>
      <c r="E421" s="229" t="s">
        <v>3740</v>
      </c>
      <c r="F421" s="858" t="s">
        <v>281</v>
      </c>
      <c r="G421" s="859"/>
      <c r="H421" s="229" t="s">
        <v>630</v>
      </c>
      <c r="I421" s="228" t="s">
        <v>4144</v>
      </c>
      <c r="J421" s="279">
        <v>6000</v>
      </c>
    </row>
    <row r="422" spans="1:10" s="201" customFormat="1" ht="31.2" hidden="1">
      <c r="A422" s="931"/>
      <c r="B422" s="224" t="s">
        <v>2561</v>
      </c>
      <c r="C422" s="229" t="s">
        <v>985</v>
      </c>
      <c r="D422" s="229" t="s">
        <v>2633</v>
      </c>
      <c r="E422" s="229" t="s">
        <v>3740</v>
      </c>
      <c r="F422" s="858" t="s">
        <v>281</v>
      </c>
      <c r="G422" s="859"/>
      <c r="H422" s="229" t="s">
        <v>630</v>
      </c>
      <c r="I422" s="390" t="s">
        <v>4145</v>
      </c>
      <c r="J422" s="271">
        <v>9000</v>
      </c>
    </row>
    <row r="423" spans="1:10" s="201" customFormat="1" ht="31.2" hidden="1">
      <c r="A423" s="931"/>
      <c r="B423" s="224" t="s">
        <v>2561</v>
      </c>
      <c r="C423" s="229" t="s">
        <v>985</v>
      </c>
      <c r="D423" s="229" t="s">
        <v>2562</v>
      </c>
      <c r="E423" s="229" t="s">
        <v>3740</v>
      </c>
      <c r="F423" s="863" t="s">
        <v>281</v>
      </c>
      <c r="G423" s="864"/>
      <c r="H423" s="229" t="s">
        <v>630</v>
      </c>
      <c r="I423" s="390" t="s">
        <v>4146</v>
      </c>
      <c r="J423" s="271">
        <v>9000</v>
      </c>
    </row>
    <row r="424" spans="1:10" s="201" customFormat="1" ht="31.2" hidden="1" customHeight="1">
      <c r="A424" s="931"/>
      <c r="B424" s="229" t="s">
        <v>782</v>
      </c>
      <c r="C424" s="229" t="s">
        <v>990</v>
      </c>
      <c r="D424" s="229" t="s">
        <v>1335</v>
      </c>
      <c r="E424" s="226" t="s">
        <v>3740</v>
      </c>
      <c r="F424" s="227" t="s">
        <v>3088</v>
      </c>
      <c r="G424" s="227"/>
      <c r="H424" s="224" t="s">
        <v>630</v>
      </c>
      <c r="I424" s="390" t="s">
        <v>4147</v>
      </c>
      <c r="J424" s="279">
        <v>10000</v>
      </c>
    </row>
    <row r="425" spans="1:10" s="201" customFormat="1" ht="31.2" hidden="1">
      <c r="A425" s="931"/>
      <c r="B425" s="224" t="s">
        <v>782</v>
      </c>
      <c r="C425" s="229" t="s">
        <v>973</v>
      </c>
      <c r="D425" s="229" t="s">
        <v>4068</v>
      </c>
      <c r="E425" s="229" t="s">
        <v>3742</v>
      </c>
      <c r="F425" s="920" t="s">
        <v>281</v>
      </c>
      <c r="G425" s="921"/>
      <c r="H425" s="229" t="s">
        <v>630</v>
      </c>
      <c r="I425" s="228" t="s">
        <v>4148</v>
      </c>
      <c r="J425" s="271">
        <v>10000</v>
      </c>
    </row>
    <row r="426" spans="1:10" s="201" customFormat="1" ht="31.2" hidden="1">
      <c r="A426" s="931"/>
      <c r="B426" s="224" t="s">
        <v>782</v>
      </c>
      <c r="C426" s="229" t="s">
        <v>4057</v>
      </c>
      <c r="D426" s="229" t="s">
        <v>980</v>
      </c>
      <c r="E426" s="229" t="s">
        <v>3742</v>
      </c>
      <c r="F426" s="863" t="s">
        <v>281</v>
      </c>
      <c r="G426" s="864"/>
      <c r="H426" s="229" t="s">
        <v>630</v>
      </c>
      <c r="I426" s="390" t="s">
        <v>4149</v>
      </c>
      <c r="J426" s="279"/>
    </row>
    <row r="427" spans="1:10" s="201" customFormat="1" ht="31.2" hidden="1" customHeight="1">
      <c r="A427" s="932"/>
      <c r="B427" s="224" t="s">
        <v>1452</v>
      </c>
      <c r="C427" s="229" t="s">
        <v>973</v>
      </c>
      <c r="D427" s="229" t="s">
        <v>4071</v>
      </c>
      <c r="E427" s="226" t="s">
        <v>3742</v>
      </c>
      <c r="F427" s="227" t="s">
        <v>3043</v>
      </c>
      <c r="G427" s="227"/>
      <c r="H427" s="224" t="s">
        <v>4150</v>
      </c>
      <c r="I427" s="228" t="s">
        <v>4151</v>
      </c>
      <c r="J427" s="279">
        <v>13000</v>
      </c>
    </row>
    <row r="428" spans="1:10" s="203" customFormat="1" ht="31.2" hidden="1" customHeight="1">
      <c r="A428" s="931"/>
      <c r="B428" s="229" t="s">
        <v>782</v>
      </c>
      <c r="C428" s="229" t="s">
        <v>990</v>
      </c>
      <c r="D428" s="229" t="s">
        <v>1281</v>
      </c>
      <c r="E428" s="226" t="s">
        <v>3742</v>
      </c>
      <c r="F428" s="227" t="s">
        <v>3034</v>
      </c>
      <c r="G428" s="227"/>
      <c r="H428" s="224" t="s">
        <v>4152</v>
      </c>
      <c r="I428" s="228" t="s">
        <v>4153</v>
      </c>
      <c r="J428" s="279">
        <v>14000</v>
      </c>
    </row>
    <row r="429" spans="1:10" s="203" customFormat="1" ht="31.2" hidden="1">
      <c r="A429" s="934"/>
      <c r="B429" s="229" t="s">
        <v>782</v>
      </c>
      <c r="C429" s="229" t="s">
        <v>990</v>
      </c>
      <c r="D429" s="225" t="s">
        <v>1305</v>
      </c>
      <c r="E429" s="229" t="s">
        <v>3744</v>
      </c>
      <c r="F429" s="858" t="s">
        <v>281</v>
      </c>
      <c r="G429" s="859"/>
      <c r="H429" s="229" t="s">
        <v>630</v>
      </c>
      <c r="I429" s="228" t="s">
        <v>4154</v>
      </c>
      <c r="J429" s="237">
        <v>13000</v>
      </c>
    </row>
    <row r="430" spans="1:10" s="199" customFormat="1" ht="31.2" hidden="1" customHeight="1">
      <c r="A430" s="931"/>
      <c r="B430" s="229" t="s">
        <v>782</v>
      </c>
      <c r="C430" s="229" t="s">
        <v>985</v>
      </c>
      <c r="D430" s="225" t="s">
        <v>4117</v>
      </c>
      <c r="E430" s="229" t="s">
        <v>3744</v>
      </c>
      <c r="F430" s="920" t="s">
        <v>281</v>
      </c>
      <c r="G430" s="921"/>
      <c r="H430" s="229" t="s">
        <v>630</v>
      </c>
      <c r="I430" s="228" t="s">
        <v>4155</v>
      </c>
      <c r="J430" s="279">
        <v>7000</v>
      </c>
    </row>
    <row r="431" spans="1:10" s="201" customFormat="1" ht="46.5" hidden="1" customHeight="1">
      <c r="A431" s="932"/>
      <c r="B431" s="229" t="s">
        <v>1452</v>
      </c>
      <c r="C431" s="229" t="s">
        <v>973</v>
      </c>
      <c r="D431" s="229" t="s">
        <v>2564</v>
      </c>
      <c r="E431" s="229" t="s">
        <v>3744</v>
      </c>
      <c r="F431" s="858" t="s">
        <v>281</v>
      </c>
      <c r="G431" s="859"/>
      <c r="H431" s="229" t="s">
        <v>630</v>
      </c>
      <c r="I431" s="390" t="s">
        <v>4156</v>
      </c>
      <c r="J431" s="279">
        <v>10000</v>
      </c>
    </row>
    <row r="432" spans="1:10" s="201" customFormat="1" ht="31.2" hidden="1">
      <c r="A432" s="931"/>
      <c r="B432" s="229" t="s">
        <v>782</v>
      </c>
      <c r="C432" s="229" t="s">
        <v>973</v>
      </c>
      <c r="D432" s="229" t="s">
        <v>4049</v>
      </c>
      <c r="E432" s="229" t="s">
        <v>3744</v>
      </c>
      <c r="F432" s="858" t="s">
        <v>281</v>
      </c>
      <c r="G432" s="859"/>
      <c r="H432" s="229" t="s">
        <v>630</v>
      </c>
      <c r="I432" s="228" t="s">
        <v>4157</v>
      </c>
      <c r="J432" s="279">
        <v>10000</v>
      </c>
    </row>
    <row r="433" spans="1:10" s="199" customFormat="1" ht="28.8" hidden="1">
      <c r="A433" s="933"/>
      <c r="B433" s="171" t="s">
        <v>782</v>
      </c>
      <c r="C433" s="393" t="s">
        <v>990</v>
      </c>
      <c r="D433" s="393" t="s">
        <v>4099</v>
      </c>
      <c r="E433" s="229" t="s">
        <v>3744</v>
      </c>
      <c r="F433" s="944" t="s">
        <v>281</v>
      </c>
      <c r="G433" s="945"/>
      <c r="H433" s="393" t="s">
        <v>630</v>
      </c>
      <c r="I433" s="394" t="s">
        <v>4158</v>
      </c>
      <c r="J433" s="271">
        <v>10000</v>
      </c>
    </row>
    <row r="434" spans="1:10" s="199" customFormat="1" ht="31.2" hidden="1" customHeight="1">
      <c r="A434" s="931"/>
      <c r="B434" s="224" t="s">
        <v>1452</v>
      </c>
      <c r="C434" s="229" t="s">
        <v>973</v>
      </c>
      <c r="D434" s="229" t="s">
        <v>4093</v>
      </c>
      <c r="E434" s="229" t="s">
        <v>3744</v>
      </c>
      <c r="F434" s="227" t="s">
        <v>4159</v>
      </c>
      <c r="G434" s="227"/>
      <c r="H434" s="229" t="s">
        <v>4160</v>
      </c>
      <c r="I434" s="261" t="s">
        <v>4161</v>
      </c>
      <c r="J434" s="279">
        <v>14000</v>
      </c>
    </row>
    <row r="435" spans="1:10" s="203" customFormat="1" ht="31.2" hidden="1" customHeight="1">
      <c r="A435" s="931"/>
      <c r="B435" s="229" t="s">
        <v>782</v>
      </c>
      <c r="C435" s="229" t="s">
        <v>990</v>
      </c>
      <c r="D435" s="229" t="s">
        <v>1281</v>
      </c>
      <c r="E435" s="226" t="s">
        <v>3746</v>
      </c>
      <c r="F435" s="227" t="s">
        <v>3034</v>
      </c>
      <c r="G435" s="227"/>
      <c r="H435" s="224" t="s">
        <v>4162</v>
      </c>
      <c r="I435" s="228" t="s">
        <v>4163</v>
      </c>
      <c r="J435" s="279">
        <v>14000</v>
      </c>
    </row>
    <row r="436" spans="1:10" s="201" customFormat="1" ht="46.5" hidden="1" customHeight="1">
      <c r="A436" s="932"/>
      <c r="B436" s="229" t="s">
        <v>1452</v>
      </c>
      <c r="C436" s="229" t="s">
        <v>973</v>
      </c>
      <c r="D436" s="229" t="s">
        <v>4042</v>
      </c>
      <c r="E436" s="229" t="s">
        <v>3746</v>
      </c>
      <c r="F436" s="858" t="s">
        <v>281</v>
      </c>
      <c r="G436" s="859"/>
      <c r="H436" s="229" t="s">
        <v>630</v>
      </c>
      <c r="I436" s="228" t="s">
        <v>4164</v>
      </c>
      <c r="J436" s="279">
        <v>4000</v>
      </c>
    </row>
    <row r="437" spans="1:10" s="204" customFormat="1" ht="31.2" hidden="1" customHeight="1">
      <c r="A437" s="930"/>
      <c r="B437" s="229" t="s">
        <v>849</v>
      </c>
      <c r="C437" s="229" t="s">
        <v>973</v>
      </c>
      <c r="D437" s="229" t="s">
        <v>3508</v>
      </c>
      <c r="E437" s="229" t="s">
        <v>3746</v>
      </c>
      <c r="F437" s="858" t="s">
        <v>281</v>
      </c>
      <c r="G437" s="859"/>
      <c r="H437" s="229" t="s">
        <v>630</v>
      </c>
      <c r="I437" s="228" t="s">
        <v>4165</v>
      </c>
      <c r="J437" s="279">
        <v>8500</v>
      </c>
    </row>
    <row r="438" spans="1:10" s="203" customFormat="1" ht="31.2" hidden="1" customHeight="1">
      <c r="A438" s="931"/>
      <c r="B438" s="229" t="s">
        <v>1452</v>
      </c>
      <c r="C438" s="229" t="s">
        <v>973</v>
      </c>
      <c r="D438" s="229" t="s">
        <v>1453</v>
      </c>
      <c r="E438" s="229" t="s">
        <v>3748</v>
      </c>
      <c r="F438" s="858" t="s">
        <v>281</v>
      </c>
      <c r="G438" s="859"/>
      <c r="H438" s="229" t="s">
        <v>630</v>
      </c>
      <c r="I438" s="228" t="s">
        <v>4166</v>
      </c>
      <c r="J438" s="279">
        <v>14500</v>
      </c>
    </row>
    <row r="439" spans="1:10" s="203" customFormat="1" ht="31.2" hidden="1">
      <c r="A439" s="934"/>
      <c r="B439" s="224" t="s">
        <v>782</v>
      </c>
      <c r="C439" s="229" t="s">
        <v>4057</v>
      </c>
      <c r="D439" s="229" t="s">
        <v>980</v>
      </c>
      <c r="E439" s="229" t="s">
        <v>3748</v>
      </c>
      <c r="F439" s="227" t="s">
        <v>2790</v>
      </c>
      <c r="G439" s="227"/>
      <c r="H439" s="229" t="s">
        <v>4167</v>
      </c>
      <c r="I439" s="390" t="s">
        <v>4168</v>
      </c>
      <c r="J439" s="237"/>
    </row>
    <row r="440" spans="1:10" s="203" customFormat="1" ht="31.2" hidden="1">
      <c r="A440" s="934"/>
      <c r="B440" s="229" t="s">
        <v>782</v>
      </c>
      <c r="C440" s="229" t="s">
        <v>990</v>
      </c>
      <c r="D440" s="225" t="s">
        <v>1305</v>
      </c>
      <c r="E440" s="229" t="s">
        <v>3757</v>
      </c>
      <c r="F440" s="858" t="s">
        <v>281</v>
      </c>
      <c r="G440" s="859"/>
      <c r="H440" s="229" t="s">
        <v>630</v>
      </c>
      <c r="I440" s="228" t="s">
        <v>4169</v>
      </c>
      <c r="J440" s="237">
        <v>13000</v>
      </c>
    </row>
    <row r="441" spans="1:10" s="203" customFormat="1" ht="31.2" hidden="1" customHeight="1">
      <c r="A441" s="931"/>
      <c r="B441" s="229" t="s">
        <v>782</v>
      </c>
      <c r="C441" s="229" t="s">
        <v>973</v>
      </c>
      <c r="D441" s="229" t="s">
        <v>1278</v>
      </c>
      <c r="E441" s="229" t="s">
        <v>3757</v>
      </c>
      <c r="F441" s="227" t="s">
        <v>3496</v>
      </c>
      <c r="G441" s="227"/>
      <c r="H441" s="229" t="s">
        <v>630</v>
      </c>
      <c r="I441" s="228" t="s">
        <v>4170</v>
      </c>
      <c r="J441" s="279">
        <v>14500</v>
      </c>
    </row>
    <row r="442" spans="1:10" s="154" customFormat="1" ht="31.2" hidden="1" customHeight="1">
      <c r="A442" s="930"/>
      <c r="B442" s="229" t="s">
        <v>782</v>
      </c>
      <c r="C442" s="229" t="s">
        <v>979</v>
      </c>
      <c r="D442" s="225" t="s">
        <v>836</v>
      </c>
      <c r="E442" s="229" t="s">
        <v>3757</v>
      </c>
      <c r="F442" s="858" t="s">
        <v>281</v>
      </c>
      <c r="G442" s="859"/>
      <c r="H442" s="229" t="s">
        <v>630</v>
      </c>
      <c r="I442" s="228" t="s">
        <v>4171</v>
      </c>
      <c r="J442" s="279">
        <v>8000</v>
      </c>
    </row>
    <row r="443" spans="1:10" s="199" customFormat="1" ht="31.2" hidden="1" customHeight="1">
      <c r="A443" s="931"/>
      <c r="B443" s="224" t="s">
        <v>1452</v>
      </c>
      <c r="C443" s="229" t="s">
        <v>973</v>
      </c>
      <c r="D443" s="229" t="s">
        <v>4093</v>
      </c>
      <c r="E443" s="229" t="s">
        <v>3757</v>
      </c>
      <c r="F443" s="858" t="s">
        <v>281</v>
      </c>
      <c r="G443" s="859"/>
      <c r="H443" s="229" t="s">
        <v>630</v>
      </c>
      <c r="I443" s="261" t="s">
        <v>4172</v>
      </c>
      <c r="J443" s="279">
        <v>14000</v>
      </c>
    </row>
    <row r="444" spans="1:10" s="201" customFormat="1" ht="31.2" hidden="1">
      <c r="A444" s="931"/>
      <c r="B444" s="224" t="s">
        <v>2561</v>
      </c>
      <c r="C444" s="229" t="s">
        <v>985</v>
      </c>
      <c r="D444" s="229" t="s">
        <v>2633</v>
      </c>
      <c r="E444" s="229" t="s">
        <v>3757</v>
      </c>
      <c r="F444" s="858" t="s">
        <v>281</v>
      </c>
      <c r="G444" s="859"/>
      <c r="H444" s="229" t="s">
        <v>630</v>
      </c>
      <c r="I444" s="390" t="s">
        <v>4173</v>
      </c>
      <c r="J444" s="271">
        <v>9000</v>
      </c>
    </row>
    <row r="445" spans="1:10" s="201" customFormat="1" ht="31.2" hidden="1">
      <c r="A445" s="931"/>
      <c r="B445" s="229" t="s">
        <v>782</v>
      </c>
      <c r="C445" s="229" t="s">
        <v>990</v>
      </c>
      <c r="D445" s="229" t="s">
        <v>1480</v>
      </c>
      <c r="E445" s="229" t="s">
        <v>3757</v>
      </c>
      <c r="F445" s="858" t="s">
        <v>281</v>
      </c>
      <c r="G445" s="859"/>
      <c r="H445" s="229" t="s">
        <v>630</v>
      </c>
      <c r="I445" s="228" t="s">
        <v>4174</v>
      </c>
      <c r="J445" s="279">
        <v>13000</v>
      </c>
    </row>
    <row r="446" spans="1:10" s="201" customFormat="1" ht="31.2" hidden="1" customHeight="1">
      <c r="A446" s="931"/>
      <c r="B446" s="229" t="s">
        <v>984</v>
      </c>
      <c r="C446" s="229" t="s">
        <v>990</v>
      </c>
      <c r="D446" s="398" t="s">
        <v>4126</v>
      </c>
      <c r="E446" s="227" t="s">
        <v>3757</v>
      </c>
      <c r="F446" s="856" t="s">
        <v>281</v>
      </c>
      <c r="G446" s="856"/>
      <c r="H446" s="227" t="s">
        <v>630</v>
      </c>
      <c r="I446" s="395" t="s">
        <v>4175</v>
      </c>
      <c r="J446" s="279"/>
    </row>
    <row r="447" spans="1:10" s="154" customFormat="1" ht="28.8" hidden="1">
      <c r="A447" s="846"/>
      <c r="B447" s="171" t="s">
        <v>782</v>
      </c>
      <c r="C447" s="393" t="s">
        <v>990</v>
      </c>
      <c r="D447" s="393" t="s">
        <v>4099</v>
      </c>
      <c r="E447" s="229" t="s">
        <v>3757</v>
      </c>
      <c r="F447" s="944" t="s">
        <v>281</v>
      </c>
      <c r="G447" s="945"/>
      <c r="H447" s="393" t="s">
        <v>630</v>
      </c>
      <c r="I447" s="394" t="s">
        <v>4176</v>
      </c>
      <c r="J447" s="271">
        <v>10000</v>
      </c>
    </row>
    <row r="448" spans="1:10" s="201" customFormat="1" ht="31.2" hidden="1">
      <c r="A448" s="931"/>
      <c r="B448" s="224" t="s">
        <v>2561</v>
      </c>
      <c r="C448" s="229" t="s">
        <v>985</v>
      </c>
      <c r="D448" s="229" t="s">
        <v>2633</v>
      </c>
      <c r="E448" s="229" t="s">
        <v>3767</v>
      </c>
      <c r="F448" s="858" t="s">
        <v>281</v>
      </c>
      <c r="G448" s="859"/>
      <c r="H448" s="229" t="s">
        <v>630</v>
      </c>
      <c r="I448" s="390" t="s">
        <v>4177</v>
      </c>
      <c r="J448" s="271">
        <v>9000</v>
      </c>
    </row>
    <row r="449" spans="1:10" s="204" customFormat="1" ht="31.2" hidden="1">
      <c r="A449" s="930"/>
      <c r="B449" s="229" t="s">
        <v>782</v>
      </c>
      <c r="C449" s="229" t="s">
        <v>985</v>
      </c>
      <c r="D449" s="229" t="s">
        <v>1275</v>
      </c>
      <c r="E449" s="229" t="s">
        <v>3767</v>
      </c>
      <c r="F449" s="858" t="s">
        <v>281</v>
      </c>
      <c r="G449" s="859"/>
      <c r="H449" s="229" t="s">
        <v>630</v>
      </c>
      <c r="I449" s="228" t="s">
        <v>4178</v>
      </c>
      <c r="J449" s="279">
        <v>6000</v>
      </c>
    </row>
    <row r="450" spans="1:10" s="204" customFormat="1" ht="31.2" hidden="1">
      <c r="A450" s="930"/>
      <c r="B450" s="224" t="s">
        <v>2561</v>
      </c>
      <c r="C450" s="229" t="s">
        <v>985</v>
      </c>
      <c r="D450" s="229" t="s">
        <v>2562</v>
      </c>
      <c r="E450" s="229" t="s">
        <v>3767</v>
      </c>
      <c r="F450" s="863" t="s">
        <v>281</v>
      </c>
      <c r="G450" s="864"/>
      <c r="H450" s="229" t="s">
        <v>630</v>
      </c>
      <c r="I450" s="390" t="s">
        <v>4179</v>
      </c>
      <c r="J450" s="271">
        <v>9000</v>
      </c>
    </row>
    <row r="451" spans="1:10" s="204" customFormat="1" ht="31.2" hidden="1">
      <c r="A451" s="930"/>
      <c r="B451" s="215" t="s">
        <v>984</v>
      </c>
      <c r="C451" s="215" t="s">
        <v>985</v>
      </c>
      <c r="D451" s="221" t="s">
        <v>986</v>
      </c>
      <c r="E451" s="215" t="s">
        <v>3771</v>
      </c>
      <c r="F451" s="948" t="s">
        <v>281</v>
      </c>
      <c r="G451" s="949"/>
      <c r="H451" s="215" t="s">
        <v>630</v>
      </c>
      <c r="I451" s="217" t="s">
        <v>4180</v>
      </c>
      <c r="J451" s="218">
        <v>13000</v>
      </c>
    </row>
    <row r="452" spans="1:10" s="204" customFormat="1" ht="46.5" hidden="1" customHeight="1">
      <c r="A452" s="935"/>
      <c r="B452" s="215" t="s">
        <v>1452</v>
      </c>
      <c r="C452" s="215" t="s">
        <v>973</v>
      </c>
      <c r="D452" s="215" t="s">
        <v>4042</v>
      </c>
      <c r="E452" s="215" t="s">
        <v>3771</v>
      </c>
      <c r="F452" s="948" t="s">
        <v>281</v>
      </c>
      <c r="G452" s="949"/>
      <c r="H452" s="215" t="s">
        <v>630</v>
      </c>
      <c r="I452" s="217" t="s">
        <v>4181</v>
      </c>
      <c r="J452" s="218">
        <v>4000</v>
      </c>
    </row>
    <row r="453" spans="1:10" s="199" customFormat="1" ht="31.2" hidden="1" customHeight="1">
      <c r="A453" s="931"/>
      <c r="B453" s="214" t="s">
        <v>1452</v>
      </c>
      <c r="C453" s="215" t="s">
        <v>973</v>
      </c>
      <c r="D453" s="215" t="s">
        <v>4093</v>
      </c>
      <c r="E453" s="215" t="s">
        <v>3771</v>
      </c>
      <c r="F453" s="222" t="s">
        <v>4159</v>
      </c>
      <c r="G453" s="222"/>
      <c r="H453" s="215" t="s">
        <v>4182</v>
      </c>
      <c r="I453" s="220" t="s">
        <v>4183</v>
      </c>
      <c r="J453" s="218">
        <v>14000</v>
      </c>
    </row>
    <row r="454" spans="1:10" s="154" customFormat="1" ht="31.2" hidden="1" customHeight="1">
      <c r="A454" s="930"/>
      <c r="B454" s="215" t="s">
        <v>782</v>
      </c>
      <c r="C454" s="215" t="s">
        <v>979</v>
      </c>
      <c r="D454" s="221" t="s">
        <v>836</v>
      </c>
      <c r="E454" s="215" t="s">
        <v>3774</v>
      </c>
      <c r="F454" s="948" t="s">
        <v>281</v>
      </c>
      <c r="G454" s="949"/>
      <c r="H454" s="215" t="s">
        <v>630</v>
      </c>
      <c r="I454" s="228" t="s">
        <v>4184</v>
      </c>
      <c r="J454" s="218">
        <v>8000</v>
      </c>
    </row>
    <row r="455" spans="1:10" s="204" customFormat="1" ht="31.2" hidden="1" customHeight="1">
      <c r="A455" s="935"/>
      <c r="B455" s="214" t="s">
        <v>1452</v>
      </c>
      <c r="C455" s="215" t="s">
        <v>973</v>
      </c>
      <c r="D455" s="215" t="s">
        <v>4071</v>
      </c>
      <c r="E455" s="216" t="s">
        <v>3774</v>
      </c>
      <c r="F455" s="222" t="s">
        <v>3043</v>
      </c>
      <c r="G455" s="222"/>
      <c r="H455" s="214" t="s">
        <v>4185</v>
      </c>
      <c r="I455" s="217" t="s">
        <v>4186</v>
      </c>
      <c r="J455" s="218">
        <v>13000</v>
      </c>
    </row>
    <row r="456" spans="1:10" s="154" customFormat="1" ht="31.2" hidden="1" customHeight="1">
      <c r="A456" s="930"/>
      <c r="B456" s="215" t="s">
        <v>782</v>
      </c>
      <c r="C456" s="215" t="s">
        <v>985</v>
      </c>
      <c r="D456" s="221" t="s">
        <v>4117</v>
      </c>
      <c r="E456" s="215" t="s">
        <v>3774</v>
      </c>
      <c r="F456" s="918" t="s">
        <v>281</v>
      </c>
      <c r="G456" s="919"/>
      <c r="H456" s="215" t="s">
        <v>630</v>
      </c>
      <c r="I456" s="217" t="s">
        <v>4187</v>
      </c>
      <c r="J456" s="218">
        <v>7000</v>
      </c>
    </row>
    <row r="457" spans="1:10" s="201" customFormat="1" ht="31.2" hidden="1" customHeight="1">
      <c r="A457" s="931"/>
      <c r="B457" s="215" t="s">
        <v>782</v>
      </c>
      <c r="C457" s="215" t="s">
        <v>990</v>
      </c>
      <c r="D457" s="215" t="s">
        <v>1335</v>
      </c>
      <c r="E457" s="215" t="s">
        <v>3774</v>
      </c>
      <c r="F457" s="948" t="s">
        <v>281</v>
      </c>
      <c r="G457" s="949"/>
      <c r="H457" s="215" t="s">
        <v>630</v>
      </c>
      <c r="I457" s="399" t="s">
        <v>4188</v>
      </c>
      <c r="J457" s="218">
        <v>10000</v>
      </c>
    </row>
    <row r="458" spans="1:10" s="201" customFormat="1" ht="31.2" hidden="1" customHeight="1">
      <c r="A458" s="931"/>
      <c r="B458" s="215" t="s">
        <v>984</v>
      </c>
      <c r="C458" s="215" t="s">
        <v>990</v>
      </c>
      <c r="D458" s="400" t="s">
        <v>4126</v>
      </c>
      <c r="E458" s="222" t="s">
        <v>3774</v>
      </c>
      <c r="F458" s="942" t="s">
        <v>281</v>
      </c>
      <c r="G458" s="942"/>
      <c r="H458" s="222" t="s">
        <v>630</v>
      </c>
      <c r="I458" s="401" t="s">
        <v>4189</v>
      </c>
      <c r="J458" s="218"/>
    </row>
    <row r="459" spans="1:10" s="204" customFormat="1" ht="31.2" hidden="1" customHeight="1">
      <c r="A459" s="930"/>
      <c r="B459" s="215" t="s">
        <v>849</v>
      </c>
      <c r="C459" s="215" t="s">
        <v>973</v>
      </c>
      <c r="D459" s="215" t="s">
        <v>3508</v>
      </c>
      <c r="E459" s="215" t="s">
        <v>3777</v>
      </c>
      <c r="F459" s="948" t="s">
        <v>281</v>
      </c>
      <c r="G459" s="949"/>
      <c r="H459" s="215" t="s">
        <v>630</v>
      </c>
      <c r="I459" s="217" t="s">
        <v>4190</v>
      </c>
      <c r="J459" s="218">
        <v>8500</v>
      </c>
    </row>
    <row r="460" spans="1:10" s="203" customFormat="1" ht="31.2" hidden="1">
      <c r="A460" s="934"/>
      <c r="B460" s="215" t="s">
        <v>782</v>
      </c>
      <c r="C460" s="215" t="s">
        <v>973</v>
      </c>
      <c r="D460" s="215" t="s">
        <v>4049</v>
      </c>
      <c r="E460" s="215" t="s">
        <v>3777</v>
      </c>
      <c r="F460" s="948" t="s">
        <v>281</v>
      </c>
      <c r="G460" s="949"/>
      <c r="H460" s="215" t="s">
        <v>630</v>
      </c>
      <c r="I460" s="217" t="s">
        <v>4191</v>
      </c>
      <c r="J460" s="218">
        <v>10000</v>
      </c>
    </row>
    <row r="461" spans="1:10" s="204" customFormat="1" ht="31.2" hidden="1">
      <c r="A461" s="930"/>
      <c r="B461" s="214" t="s">
        <v>2561</v>
      </c>
      <c r="C461" s="215" t="s">
        <v>985</v>
      </c>
      <c r="D461" s="215" t="s">
        <v>2633</v>
      </c>
      <c r="E461" s="215" t="s">
        <v>3781</v>
      </c>
      <c r="F461" s="948" t="s">
        <v>281</v>
      </c>
      <c r="G461" s="949"/>
      <c r="H461" s="215" t="s">
        <v>630</v>
      </c>
      <c r="I461" s="399" t="s">
        <v>4192</v>
      </c>
      <c r="J461" s="402">
        <v>9000</v>
      </c>
    </row>
    <row r="462" spans="1:10" s="201" customFormat="1" ht="31.2" hidden="1">
      <c r="A462" s="931"/>
      <c r="B462" s="215" t="s">
        <v>782</v>
      </c>
      <c r="C462" s="215" t="s">
        <v>990</v>
      </c>
      <c r="D462" s="215" t="s">
        <v>1480</v>
      </c>
      <c r="E462" s="215" t="s">
        <v>3781</v>
      </c>
      <c r="F462" s="948" t="s">
        <v>281</v>
      </c>
      <c r="G462" s="949"/>
      <c r="H462" s="215" t="s">
        <v>630</v>
      </c>
      <c r="I462" s="217" t="s">
        <v>4193</v>
      </c>
      <c r="J462" s="218">
        <v>13000</v>
      </c>
    </row>
    <row r="463" spans="1:10" s="204" customFormat="1" ht="31.2" hidden="1">
      <c r="A463" s="930"/>
      <c r="B463" s="214" t="s">
        <v>2561</v>
      </c>
      <c r="C463" s="215" t="s">
        <v>985</v>
      </c>
      <c r="D463" s="215" t="s">
        <v>2562</v>
      </c>
      <c r="E463" s="215" t="s">
        <v>3781</v>
      </c>
      <c r="F463" s="950" t="s">
        <v>281</v>
      </c>
      <c r="G463" s="951"/>
      <c r="H463" s="215" t="s">
        <v>630</v>
      </c>
      <c r="I463" s="399" t="s">
        <v>4194</v>
      </c>
      <c r="J463" s="402">
        <v>9000</v>
      </c>
    </row>
    <row r="464" spans="1:10" s="203" customFormat="1" ht="31.2" hidden="1" customHeight="1">
      <c r="A464" s="931"/>
      <c r="B464" s="215" t="s">
        <v>782</v>
      </c>
      <c r="C464" s="215" t="s">
        <v>973</v>
      </c>
      <c r="D464" s="215" t="s">
        <v>1278</v>
      </c>
      <c r="E464" s="215" t="s">
        <v>3781</v>
      </c>
      <c r="F464" s="222" t="s">
        <v>3496</v>
      </c>
      <c r="G464" s="222"/>
      <c r="H464" s="215" t="s">
        <v>630</v>
      </c>
      <c r="I464" s="217" t="s">
        <v>4195</v>
      </c>
      <c r="J464" s="218">
        <v>14500</v>
      </c>
    </row>
    <row r="465" spans="1:10" s="201" customFormat="1" ht="46.5" hidden="1" customHeight="1">
      <c r="A465" s="932"/>
      <c r="B465" s="229" t="s">
        <v>1452</v>
      </c>
      <c r="C465" s="229" t="s">
        <v>973</v>
      </c>
      <c r="D465" s="229" t="s">
        <v>2564</v>
      </c>
      <c r="E465" s="229" t="s">
        <v>3781</v>
      </c>
      <c r="F465" s="858" t="s">
        <v>281</v>
      </c>
      <c r="G465" s="859"/>
      <c r="H465" s="229" t="s">
        <v>630</v>
      </c>
      <c r="I465" s="390" t="s">
        <v>4196</v>
      </c>
      <c r="J465" s="218">
        <v>10000</v>
      </c>
    </row>
    <row r="466" spans="1:10" s="199" customFormat="1" ht="31.2" hidden="1" customHeight="1">
      <c r="A466" s="931"/>
      <c r="B466" s="224" t="s">
        <v>1452</v>
      </c>
      <c r="C466" s="229" t="s">
        <v>973</v>
      </c>
      <c r="D466" s="229" t="s">
        <v>4093</v>
      </c>
      <c r="E466" s="229" t="s">
        <v>3781</v>
      </c>
      <c r="F466" s="227" t="s">
        <v>4159</v>
      </c>
      <c r="G466" s="227"/>
      <c r="H466" s="229" t="s">
        <v>4197</v>
      </c>
      <c r="I466" s="261" t="s">
        <v>4198</v>
      </c>
      <c r="J466" s="218">
        <v>14000</v>
      </c>
    </row>
    <row r="467" spans="1:10" s="204" customFormat="1" ht="31.2" hidden="1">
      <c r="A467" s="930"/>
      <c r="B467" s="224" t="s">
        <v>2561</v>
      </c>
      <c r="C467" s="229" t="s">
        <v>985</v>
      </c>
      <c r="D467" s="229" t="s">
        <v>2633</v>
      </c>
      <c r="E467" s="229" t="s">
        <v>3785</v>
      </c>
      <c r="F467" s="858" t="s">
        <v>281</v>
      </c>
      <c r="G467" s="859"/>
      <c r="H467" s="229" t="s">
        <v>630</v>
      </c>
      <c r="I467" s="390" t="s">
        <v>4199</v>
      </c>
      <c r="J467" s="402">
        <v>9000</v>
      </c>
    </row>
    <row r="468" spans="1:10" s="204" customFormat="1" ht="31.2" hidden="1" customHeight="1">
      <c r="A468" s="931"/>
      <c r="B468" s="229" t="s">
        <v>782</v>
      </c>
      <c r="C468" s="226" t="s">
        <v>973</v>
      </c>
      <c r="D468" s="227" t="s">
        <v>813</v>
      </c>
      <c r="E468" s="227" t="s">
        <v>3785</v>
      </c>
      <c r="F468" s="856" t="s">
        <v>281</v>
      </c>
      <c r="G468" s="856"/>
      <c r="H468" s="227" t="s">
        <v>630</v>
      </c>
      <c r="I468" s="395" t="s">
        <v>4200</v>
      </c>
      <c r="J468" s="218">
        <v>13000</v>
      </c>
    </row>
    <row r="469" spans="1:10" s="204" customFormat="1" ht="31.2" hidden="1">
      <c r="A469" s="930"/>
      <c r="B469" s="229" t="s">
        <v>782</v>
      </c>
      <c r="C469" s="229" t="s">
        <v>985</v>
      </c>
      <c r="D469" s="229" t="s">
        <v>1275</v>
      </c>
      <c r="E469" s="229" t="s">
        <v>3792</v>
      </c>
      <c r="F469" s="858" t="s">
        <v>281</v>
      </c>
      <c r="G469" s="859"/>
      <c r="H469" s="229" t="s">
        <v>630</v>
      </c>
      <c r="I469" s="228" t="s">
        <v>4201</v>
      </c>
      <c r="J469" s="218">
        <v>6000</v>
      </c>
    </row>
    <row r="470" spans="1:10" s="204" customFormat="1" ht="31.2" hidden="1">
      <c r="A470" s="930"/>
      <c r="B470" s="224" t="s">
        <v>2561</v>
      </c>
      <c r="C470" s="229" t="s">
        <v>985</v>
      </c>
      <c r="D470" s="229" t="s">
        <v>2562</v>
      </c>
      <c r="E470" s="229" t="s">
        <v>3792</v>
      </c>
      <c r="F470" s="863" t="s">
        <v>281</v>
      </c>
      <c r="G470" s="864"/>
      <c r="H470" s="229" t="s">
        <v>630</v>
      </c>
      <c r="I470" s="390" t="s">
        <v>4202</v>
      </c>
      <c r="J470" s="402">
        <v>9000</v>
      </c>
    </row>
    <row r="471" spans="1:10" s="199" customFormat="1" ht="31.2" hidden="1" customHeight="1">
      <c r="A471" s="931"/>
      <c r="B471" s="224" t="s">
        <v>1452</v>
      </c>
      <c r="C471" s="229" t="s">
        <v>973</v>
      </c>
      <c r="D471" s="229" t="s">
        <v>4093</v>
      </c>
      <c r="E471" s="229" t="s">
        <v>3792</v>
      </c>
      <c r="F471" s="227" t="s">
        <v>4159</v>
      </c>
      <c r="G471" s="227"/>
      <c r="H471" s="229" t="s">
        <v>4203</v>
      </c>
      <c r="I471" s="261" t="s">
        <v>4204</v>
      </c>
      <c r="J471" s="218">
        <v>14000</v>
      </c>
    </row>
    <row r="472" spans="1:10" s="201" customFormat="1" ht="31.2" hidden="1">
      <c r="A472" s="931"/>
      <c r="B472" s="224" t="s">
        <v>782</v>
      </c>
      <c r="C472" s="229" t="s">
        <v>973</v>
      </c>
      <c r="D472" s="229" t="s">
        <v>4068</v>
      </c>
      <c r="E472" s="229" t="s">
        <v>3792</v>
      </c>
      <c r="F472" s="920" t="s">
        <v>281</v>
      </c>
      <c r="G472" s="921"/>
      <c r="H472" s="229" t="s">
        <v>630</v>
      </c>
      <c r="I472" s="228" t="s">
        <v>4205</v>
      </c>
      <c r="J472" s="402">
        <v>10000</v>
      </c>
    </row>
    <row r="473" spans="1:10" s="201" customFormat="1" ht="31.2" hidden="1" customHeight="1">
      <c r="A473" s="931"/>
      <c r="B473" s="229" t="s">
        <v>782</v>
      </c>
      <c r="C473" s="229" t="s">
        <v>985</v>
      </c>
      <c r="D473" s="229" t="s">
        <v>4117</v>
      </c>
      <c r="E473" s="229" t="s">
        <v>3796</v>
      </c>
      <c r="F473" s="920" t="s">
        <v>281</v>
      </c>
      <c r="G473" s="921"/>
      <c r="H473" s="229" t="s">
        <v>630</v>
      </c>
      <c r="I473" s="228" t="s">
        <v>4206</v>
      </c>
      <c r="J473" s="218">
        <v>7000</v>
      </c>
    </row>
    <row r="474" spans="1:10" s="204" customFormat="1" ht="31.2" hidden="1" customHeight="1">
      <c r="A474" s="930"/>
      <c r="B474" s="229" t="s">
        <v>849</v>
      </c>
      <c r="C474" s="229" t="s">
        <v>973</v>
      </c>
      <c r="D474" s="229" t="s">
        <v>3508</v>
      </c>
      <c r="E474" s="229" t="s">
        <v>3796</v>
      </c>
      <c r="F474" s="858" t="s">
        <v>281</v>
      </c>
      <c r="G474" s="859"/>
      <c r="H474" s="229" t="s">
        <v>630</v>
      </c>
      <c r="I474" s="228" t="s">
        <v>4207</v>
      </c>
      <c r="J474" s="218">
        <v>8500</v>
      </c>
    </row>
    <row r="475" spans="1:10" s="203" customFormat="1" ht="31.2" hidden="1">
      <c r="A475" s="934"/>
      <c r="B475" s="229" t="s">
        <v>782</v>
      </c>
      <c r="C475" s="229" t="s">
        <v>990</v>
      </c>
      <c r="D475" s="229" t="s">
        <v>1305</v>
      </c>
      <c r="E475" s="229" t="s">
        <v>3796</v>
      </c>
      <c r="F475" s="858" t="s">
        <v>281</v>
      </c>
      <c r="G475" s="859"/>
      <c r="H475" s="229" t="s">
        <v>630</v>
      </c>
      <c r="I475" s="228" t="s">
        <v>4208</v>
      </c>
      <c r="J475" s="218">
        <v>13000</v>
      </c>
    </row>
    <row r="476" spans="1:10" s="201" customFormat="1" ht="46.5" hidden="1" customHeight="1">
      <c r="A476" s="932"/>
      <c r="B476" s="229" t="s">
        <v>1452</v>
      </c>
      <c r="C476" s="229" t="s">
        <v>973</v>
      </c>
      <c r="D476" s="229" t="s">
        <v>2564</v>
      </c>
      <c r="E476" s="229" t="s">
        <v>3796</v>
      </c>
      <c r="F476" s="858" t="s">
        <v>281</v>
      </c>
      <c r="G476" s="859"/>
      <c r="H476" s="229" t="s">
        <v>630</v>
      </c>
      <c r="I476" s="390" t="s">
        <v>4209</v>
      </c>
      <c r="J476" s="218">
        <v>10000</v>
      </c>
    </row>
    <row r="477" spans="1:10" s="204" customFormat="1" ht="31.2" hidden="1">
      <c r="A477" s="930"/>
      <c r="B477" s="229" t="s">
        <v>782</v>
      </c>
      <c r="C477" s="229" t="s">
        <v>985</v>
      </c>
      <c r="D477" s="229" t="s">
        <v>1275</v>
      </c>
      <c r="E477" s="229" t="s">
        <v>3796</v>
      </c>
      <c r="F477" s="858" t="s">
        <v>281</v>
      </c>
      <c r="G477" s="859"/>
      <c r="H477" s="229" t="s">
        <v>630</v>
      </c>
      <c r="I477" s="228" t="s">
        <v>4210</v>
      </c>
      <c r="J477" s="218">
        <v>6000</v>
      </c>
    </row>
    <row r="478" spans="1:10" s="203" customFormat="1" ht="31.2" hidden="1" customHeight="1">
      <c r="A478" s="931"/>
      <c r="B478" s="229" t="s">
        <v>782</v>
      </c>
      <c r="C478" s="229" t="s">
        <v>973</v>
      </c>
      <c r="D478" s="229" t="s">
        <v>1278</v>
      </c>
      <c r="E478" s="229" t="s">
        <v>3796</v>
      </c>
      <c r="F478" s="858" t="s">
        <v>281</v>
      </c>
      <c r="G478" s="859"/>
      <c r="H478" s="229" t="s">
        <v>630</v>
      </c>
      <c r="I478" s="228" t="s">
        <v>4211</v>
      </c>
      <c r="J478" s="218">
        <v>14500</v>
      </c>
    </row>
    <row r="479" spans="1:10" s="201" customFormat="1" ht="31.2" hidden="1">
      <c r="A479" s="931"/>
      <c r="B479" s="229" t="s">
        <v>782</v>
      </c>
      <c r="C479" s="229" t="s">
        <v>990</v>
      </c>
      <c r="D479" s="229" t="s">
        <v>1480</v>
      </c>
      <c r="E479" s="229" t="s">
        <v>3796</v>
      </c>
      <c r="F479" s="858" t="s">
        <v>281</v>
      </c>
      <c r="G479" s="859"/>
      <c r="H479" s="229" t="s">
        <v>630</v>
      </c>
      <c r="I479" s="228" t="s">
        <v>4212</v>
      </c>
      <c r="J479" s="218">
        <v>13000</v>
      </c>
    </row>
    <row r="480" spans="1:10" s="154" customFormat="1" ht="28.8" hidden="1">
      <c r="A480" s="846"/>
      <c r="B480" s="171" t="s">
        <v>782</v>
      </c>
      <c r="C480" s="393" t="s">
        <v>990</v>
      </c>
      <c r="D480" s="393" t="s">
        <v>4099</v>
      </c>
      <c r="E480" s="229" t="s">
        <v>3796</v>
      </c>
      <c r="F480" s="944" t="s">
        <v>281</v>
      </c>
      <c r="G480" s="945"/>
      <c r="H480" s="393" t="s">
        <v>630</v>
      </c>
      <c r="I480" s="394" t="s">
        <v>4213</v>
      </c>
      <c r="J480" s="271">
        <v>10000</v>
      </c>
    </row>
    <row r="481" spans="1:10" s="204" customFormat="1" ht="31.2" hidden="1">
      <c r="A481" s="930"/>
      <c r="B481" s="229" t="s">
        <v>984</v>
      </c>
      <c r="C481" s="229" t="s">
        <v>985</v>
      </c>
      <c r="D481" s="225" t="s">
        <v>986</v>
      </c>
      <c r="E481" s="229" t="s">
        <v>3796</v>
      </c>
      <c r="F481" s="858" t="s">
        <v>281</v>
      </c>
      <c r="G481" s="859"/>
      <c r="H481" s="229" t="s">
        <v>630</v>
      </c>
      <c r="I481" s="228" t="s">
        <v>4214</v>
      </c>
      <c r="J481" s="218">
        <v>13000</v>
      </c>
    </row>
    <row r="482" spans="1:10" s="203" customFormat="1" ht="31.2" hidden="1">
      <c r="A482" s="934"/>
      <c r="B482" s="229" t="s">
        <v>782</v>
      </c>
      <c r="C482" s="229" t="s">
        <v>990</v>
      </c>
      <c r="D482" s="229" t="s">
        <v>1305</v>
      </c>
      <c r="E482" s="229" t="s">
        <v>3806</v>
      </c>
      <c r="F482" s="858" t="s">
        <v>281</v>
      </c>
      <c r="G482" s="859"/>
      <c r="H482" s="229" t="s">
        <v>630</v>
      </c>
      <c r="I482" s="228" t="s">
        <v>4215</v>
      </c>
      <c r="J482" s="218">
        <v>13000</v>
      </c>
    </row>
    <row r="483" spans="1:10" s="204" customFormat="1" ht="31.2" hidden="1">
      <c r="A483" s="930"/>
      <c r="B483" s="224" t="s">
        <v>2561</v>
      </c>
      <c r="C483" s="229" t="s">
        <v>985</v>
      </c>
      <c r="D483" s="229" t="s">
        <v>2562</v>
      </c>
      <c r="E483" s="229" t="s">
        <v>3806</v>
      </c>
      <c r="F483" s="863" t="s">
        <v>281</v>
      </c>
      <c r="G483" s="864"/>
      <c r="H483" s="229" t="s">
        <v>630</v>
      </c>
      <c r="I483" s="390" t="s">
        <v>4216</v>
      </c>
      <c r="J483" s="402">
        <v>9000</v>
      </c>
    </row>
    <row r="484" spans="1:10" s="201" customFormat="1" ht="31.2" hidden="1">
      <c r="A484" s="931"/>
      <c r="B484" s="224" t="s">
        <v>782</v>
      </c>
      <c r="C484" s="229" t="s">
        <v>4057</v>
      </c>
      <c r="D484" s="229" t="s">
        <v>980</v>
      </c>
      <c r="E484" s="229" t="s">
        <v>3806</v>
      </c>
      <c r="F484" s="863" t="s">
        <v>281</v>
      </c>
      <c r="G484" s="864"/>
      <c r="H484" s="229" t="s">
        <v>630</v>
      </c>
      <c r="I484" s="390" t="s">
        <v>4217</v>
      </c>
      <c r="J484" s="218"/>
    </row>
    <row r="485" spans="1:10" s="154" customFormat="1" ht="31.2" hidden="1" customHeight="1">
      <c r="A485" s="930"/>
      <c r="B485" s="229" t="s">
        <v>782</v>
      </c>
      <c r="C485" s="229" t="s">
        <v>979</v>
      </c>
      <c r="D485" s="229" t="s">
        <v>836</v>
      </c>
      <c r="E485" s="229" t="s">
        <v>3806</v>
      </c>
      <c r="F485" s="858" t="s">
        <v>281</v>
      </c>
      <c r="G485" s="859"/>
      <c r="H485" s="229" t="s">
        <v>630</v>
      </c>
      <c r="I485" s="228" t="s">
        <v>4218</v>
      </c>
      <c r="J485" s="218">
        <v>8000</v>
      </c>
    </row>
    <row r="486" spans="1:10" s="154" customFormat="1" ht="31.2" hidden="1" customHeight="1">
      <c r="A486" s="930"/>
      <c r="B486" s="229" t="s">
        <v>782</v>
      </c>
      <c r="C486" s="229" t="s">
        <v>990</v>
      </c>
      <c r="D486" s="229" t="s">
        <v>2545</v>
      </c>
      <c r="E486" s="229" t="s">
        <v>3806</v>
      </c>
      <c r="F486" s="858" t="s">
        <v>281</v>
      </c>
      <c r="G486" s="859"/>
      <c r="H486" s="229" t="s">
        <v>630</v>
      </c>
      <c r="I486" s="228" t="s">
        <v>4219</v>
      </c>
      <c r="J486" s="218">
        <v>11400</v>
      </c>
    </row>
    <row r="487" spans="1:10" s="201" customFormat="1" ht="31.2" hidden="1" customHeight="1">
      <c r="A487" s="931"/>
      <c r="B487" s="229" t="s">
        <v>782</v>
      </c>
      <c r="C487" s="229" t="s">
        <v>990</v>
      </c>
      <c r="D487" s="229" t="s">
        <v>1335</v>
      </c>
      <c r="E487" s="229" t="s">
        <v>3806</v>
      </c>
      <c r="F487" s="858" t="s">
        <v>281</v>
      </c>
      <c r="G487" s="859"/>
      <c r="H487" s="229" t="s">
        <v>630</v>
      </c>
      <c r="I487" s="390" t="s">
        <v>4220</v>
      </c>
      <c r="J487" s="218">
        <v>10000</v>
      </c>
    </row>
    <row r="488" spans="1:10" s="201" customFormat="1" ht="28.8" hidden="1">
      <c r="A488" s="931"/>
      <c r="B488" s="387" t="s">
        <v>4034</v>
      </c>
      <c r="C488" s="229" t="s">
        <v>973</v>
      </c>
      <c r="D488" s="396" t="s">
        <v>4035</v>
      </c>
      <c r="E488" s="229" t="s">
        <v>3806</v>
      </c>
      <c r="F488" s="858" t="s">
        <v>281</v>
      </c>
      <c r="G488" s="859"/>
      <c r="H488" s="229" t="s">
        <v>630</v>
      </c>
      <c r="I488" s="397" t="s">
        <v>4221</v>
      </c>
      <c r="J488" s="402">
        <v>10000</v>
      </c>
    </row>
    <row r="489" spans="1:10" s="201" customFormat="1" ht="31.2" hidden="1">
      <c r="A489" s="931"/>
      <c r="B489" s="224" t="s">
        <v>782</v>
      </c>
      <c r="C489" s="229" t="s">
        <v>973</v>
      </c>
      <c r="D489" s="229" t="s">
        <v>4068</v>
      </c>
      <c r="E489" s="229" t="s">
        <v>3806</v>
      </c>
      <c r="F489" s="920" t="s">
        <v>281</v>
      </c>
      <c r="G489" s="921"/>
      <c r="H489" s="229" t="s">
        <v>630</v>
      </c>
      <c r="I489" s="228" t="s">
        <v>4222</v>
      </c>
      <c r="J489" s="402">
        <v>10000</v>
      </c>
    </row>
    <row r="490" spans="1:10" s="203" customFormat="1" ht="31.2" hidden="1">
      <c r="A490" s="934"/>
      <c r="B490" s="229" t="s">
        <v>782</v>
      </c>
      <c r="C490" s="229" t="s">
        <v>973</v>
      </c>
      <c r="D490" s="229" t="s">
        <v>4049</v>
      </c>
      <c r="E490" s="229" t="s">
        <v>3806</v>
      </c>
      <c r="F490" s="858" t="s">
        <v>281</v>
      </c>
      <c r="G490" s="859"/>
      <c r="H490" s="229" t="s">
        <v>630</v>
      </c>
      <c r="I490" s="228" t="s">
        <v>4223</v>
      </c>
      <c r="J490" s="218">
        <v>10000</v>
      </c>
    </row>
    <row r="491" spans="1:10" s="201" customFormat="1" ht="31.2" hidden="1">
      <c r="A491" s="931"/>
      <c r="B491" s="229" t="s">
        <v>342</v>
      </c>
      <c r="C491" s="229" t="s">
        <v>973</v>
      </c>
      <c r="D491" s="229" t="s">
        <v>975</v>
      </c>
      <c r="E491" s="229" t="s">
        <v>3806</v>
      </c>
      <c r="F491" s="858" t="s">
        <v>281</v>
      </c>
      <c r="G491" s="859"/>
      <c r="H491" s="229" t="s">
        <v>630</v>
      </c>
      <c r="I491" s="228" t="s">
        <v>4224</v>
      </c>
      <c r="J491" s="218">
        <v>6000</v>
      </c>
    </row>
    <row r="492" spans="1:10" s="201" customFormat="1" ht="31.2" hidden="1" customHeight="1">
      <c r="A492" s="931"/>
      <c r="B492" s="229" t="s">
        <v>984</v>
      </c>
      <c r="C492" s="229" t="s">
        <v>990</v>
      </c>
      <c r="D492" s="398" t="s">
        <v>4126</v>
      </c>
      <c r="E492" s="227" t="s">
        <v>3806</v>
      </c>
      <c r="F492" s="856" t="s">
        <v>281</v>
      </c>
      <c r="G492" s="856"/>
      <c r="H492" s="227" t="s">
        <v>630</v>
      </c>
      <c r="I492" s="395" t="s">
        <v>4225</v>
      </c>
      <c r="J492" s="218"/>
    </row>
    <row r="493" spans="1:10" s="204" customFormat="1" ht="31.2" hidden="1" customHeight="1">
      <c r="A493" s="931"/>
      <c r="B493" s="229" t="s">
        <v>782</v>
      </c>
      <c r="C493" s="226" t="s">
        <v>973</v>
      </c>
      <c r="D493" s="227" t="s">
        <v>813</v>
      </c>
      <c r="E493" s="227" t="s">
        <v>3816</v>
      </c>
      <c r="F493" s="856" t="s">
        <v>281</v>
      </c>
      <c r="G493" s="856"/>
      <c r="H493" s="227" t="s">
        <v>630</v>
      </c>
      <c r="I493" s="395" t="s">
        <v>4226</v>
      </c>
      <c r="J493" s="218">
        <v>13000</v>
      </c>
    </row>
    <row r="494" spans="1:10" s="154" customFormat="1" ht="31.2" hidden="1" customHeight="1">
      <c r="A494" s="930"/>
      <c r="B494" s="229" t="s">
        <v>782</v>
      </c>
      <c r="C494" s="229" t="s">
        <v>990</v>
      </c>
      <c r="D494" s="229" t="s">
        <v>2545</v>
      </c>
      <c r="E494" s="229" t="s">
        <v>3816</v>
      </c>
      <c r="F494" s="858" t="s">
        <v>281</v>
      </c>
      <c r="G494" s="859"/>
      <c r="H494" s="229" t="s">
        <v>630</v>
      </c>
      <c r="I494" s="228" t="s">
        <v>4227</v>
      </c>
      <c r="J494" s="218">
        <v>11400</v>
      </c>
    </row>
    <row r="495" spans="1:10" s="204" customFormat="1" ht="31.2" hidden="1">
      <c r="A495" s="930"/>
      <c r="B495" s="229" t="s">
        <v>782</v>
      </c>
      <c r="C495" s="229" t="s">
        <v>985</v>
      </c>
      <c r="D495" s="229" t="s">
        <v>1275</v>
      </c>
      <c r="E495" s="229" t="s">
        <v>3816</v>
      </c>
      <c r="F495" s="858" t="s">
        <v>281</v>
      </c>
      <c r="G495" s="859"/>
      <c r="H495" s="229" t="s">
        <v>630</v>
      </c>
      <c r="I495" s="228" t="s">
        <v>4228</v>
      </c>
      <c r="J495" s="218">
        <v>6000</v>
      </c>
    </row>
    <row r="496" spans="1:10" s="204" customFormat="1" ht="31.2" hidden="1">
      <c r="A496" s="930"/>
      <c r="B496" s="224" t="s">
        <v>2561</v>
      </c>
      <c r="C496" s="229" t="s">
        <v>985</v>
      </c>
      <c r="D496" s="229" t="s">
        <v>2562</v>
      </c>
      <c r="E496" s="229" t="s">
        <v>3816</v>
      </c>
      <c r="F496" s="863" t="s">
        <v>281</v>
      </c>
      <c r="G496" s="864"/>
      <c r="H496" s="229" t="s">
        <v>630</v>
      </c>
      <c r="I496" s="390" t="s">
        <v>4229</v>
      </c>
      <c r="J496" s="402">
        <v>9000</v>
      </c>
    </row>
    <row r="497" spans="1:10" s="204" customFormat="1" ht="31.2" hidden="1">
      <c r="A497" s="930"/>
      <c r="B497" s="224" t="s">
        <v>2561</v>
      </c>
      <c r="C497" s="229" t="s">
        <v>985</v>
      </c>
      <c r="D497" s="229" t="s">
        <v>2633</v>
      </c>
      <c r="E497" s="229" t="s">
        <v>3819</v>
      </c>
      <c r="F497" s="858" t="s">
        <v>281</v>
      </c>
      <c r="G497" s="859"/>
      <c r="H497" s="229" t="s">
        <v>630</v>
      </c>
      <c r="I497" s="390" t="s">
        <v>4230</v>
      </c>
      <c r="J497" s="402">
        <v>9000</v>
      </c>
    </row>
    <row r="498" spans="1:10" s="201" customFormat="1" ht="31.2" hidden="1" customHeight="1">
      <c r="A498" s="931"/>
      <c r="B498" s="229" t="s">
        <v>984</v>
      </c>
      <c r="C498" s="229" t="s">
        <v>990</v>
      </c>
      <c r="D498" s="226" t="s">
        <v>4126</v>
      </c>
      <c r="E498" s="403" t="s">
        <v>3827</v>
      </c>
      <c r="F498" s="861" t="s">
        <v>281</v>
      </c>
      <c r="G498" s="861"/>
      <c r="H498" s="403" t="s">
        <v>630</v>
      </c>
      <c r="I498" s="395" t="s">
        <v>4231</v>
      </c>
      <c r="J498" s="218"/>
    </row>
    <row r="499" spans="1:10" s="204" customFormat="1" ht="31.2" hidden="1" customHeight="1">
      <c r="A499" s="931"/>
      <c r="B499" s="229" t="s">
        <v>782</v>
      </c>
      <c r="C499" s="226" t="s">
        <v>973</v>
      </c>
      <c r="D499" s="227" t="s">
        <v>813</v>
      </c>
      <c r="E499" s="227" t="s">
        <v>3827</v>
      </c>
      <c r="F499" s="856" t="s">
        <v>281</v>
      </c>
      <c r="G499" s="856"/>
      <c r="H499" s="227" t="s">
        <v>630</v>
      </c>
      <c r="I499" s="395" t="s">
        <v>4232</v>
      </c>
      <c r="J499" s="218">
        <v>13000</v>
      </c>
    </row>
    <row r="500" spans="1:10" s="154" customFormat="1" ht="31.2" hidden="1" customHeight="1">
      <c r="A500" s="930"/>
      <c r="B500" s="229" t="s">
        <v>782</v>
      </c>
      <c r="C500" s="229" t="s">
        <v>979</v>
      </c>
      <c r="D500" s="229" t="s">
        <v>836</v>
      </c>
      <c r="E500" s="229" t="s">
        <v>3833</v>
      </c>
      <c r="F500" s="858" t="s">
        <v>281</v>
      </c>
      <c r="G500" s="859"/>
      <c r="H500" s="229" t="s">
        <v>630</v>
      </c>
      <c r="I500" s="228" t="s">
        <v>2897</v>
      </c>
      <c r="J500" s="218">
        <v>8000</v>
      </c>
    </row>
    <row r="501" spans="1:10" s="204" customFormat="1" ht="31.2" hidden="1">
      <c r="A501" s="930"/>
      <c r="B501" s="229" t="s">
        <v>782</v>
      </c>
      <c r="C501" s="229" t="s">
        <v>985</v>
      </c>
      <c r="D501" s="229" t="s">
        <v>1275</v>
      </c>
      <c r="E501" s="229" t="s">
        <v>3833</v>
      </c>
      <c r="F501" s="858" t="s">
        <v>281</v>
      </c>
      <c r="G501" s="859"/>
      <c r="H501" s="229" t="s">
        <v>630</v>
      </c>
      <c r="I501" s="228" t="s">
        <v>4233</v>
      </c>
      <c r="J501" s="218">
        <v>6000</v>
      </c>
    </row>
    <row r="502" spans="1:10" s="203" customFormat="1" ht="31.2" hidden="1">
      <c r="A502" s="934"/>
      <c r="B502" s="229" t="s">
        <v>782</v>
      </c>
      <c r="C502" s="229" t="s">
        <v>990</v>
      </c>
      <c r="D502" s="229" t="s">
        <v>1305</v>
      </c>
      <c r="E502" s="229" t="s">
        <v>3833</v>
      </c>
      <c r="F502" s="858" t="s">
        <v>281</v>
      </c>
      <c r="G502" s="859"/>
      <c r="H502" s="229" t="s">
        <v>630</v>
      </c>
      <c r="I502" s="228" t="s">
        <v>4234</v>
      </c>
      <c r="J502" s="218">
        <v>13000</v>
      </c>
    </row>
    <row r="503" spans="1:10" s="201" customFormat="1" ht="31.2" hidden="1">
      <c r="A503" s="931"/>
      <c r="B503" s="229" t="s">
        <v>782</v>
      </c>
      <c r="C503" s="229" t="s">
        <v>990</v>
      </c>
      <c r="D503" s="229" t="s">
        <v>1480</v>
      </c>
      <c r="E503" s="229" t="s">
        <v>3833</v>
      </c>
      <c r="F503" s="858" t="s">
        <v>281</v>
      </c>
      <c r="G503" s="859"/>
      <c r="H503" s="229" t="s">
        <v>630</v>
      </c>
      <c r="I503" s="228" t="s">
        <v>4235</v>
      </c>
      <c r="J503" s="218">
        <v>13000</v>
      </c>
    </row>
    <row r="504" spans="1:10" s="204" customFormat="1" ht="31.2" hidden="1">
      <c r="A504" s="930"/>
      <c r="B504" s="224" t="s">
        <v>2561</v>
      </c>
      <c r="C504" s="229" t="s">
        <v>985</v>
      </c>
      <c r="D504" s="229" t="s">
        <v>2562</v>
      </c>
      <c r="E504" s="229" t="s">
        <v>3833</v>
      </c>
      <c r="F504" s="863" t="s">
        <v>281</v>
      </c>
      <c r="G504" s="864"/>
      <c r="H504" s="229" t="s">
        <v>630</v>
      </c>
      <c r="I504" s="399" t="s">
        <v>4236</v>
      </c>
      <c r="J504" s="402">
        <v>9000</v>
      </c>
    </row>
    <row r="505" spans="1:10" s="204" customFormat="1" ht="31.2" hidden="1">
      <c r="A505" s="930"/>
      <c r="B505" s="224" t="s">
        <v>2561</v>
      </c>
      <c r="C505" s="229" t="s">
        <v>985</v>
      </c>
      <c r="D505" s="229" t="s">
        <v>2633</v>
      </c>
      <c r="E505" s="229" t="s">
        <v>3833</v>
      </c>
      <c r="F505" s="858" t="s">
        <v>281</v>
      </c>
      <c r="G505" s="859"/>
      <c r="H505" s="229" t="s">
        <v>630</v>
      </c>
      <c r="I505" s="390" t="s">
        <v>4237</v>
      </c>
      <c r="J505" s="402">
        <v>9000</v>
      </c>
    </row>
    <row r="506" spans="1:10" s="154" customFormat="1" ht="31.2" hidden="1" customHeight="1">
      <c r="A506" s="930"/>
      <c r="B506" s="229" t="s">
        <v>782</v>
      </c>
      <c r="C506" s="229" t="s">
        <v>990</v>
      </c>
      <c r="D506" s="229" t="s">
        <v>2545</v>
      </c>
      <c r="E506" s="229" t="s">
        <v>3838</v>
      </c>
      <c r="F506" s="858" t="s">
        <v>281</v>
      </c>
      <c r="G506" s="859"/>
      <c r="H506" s="229" t="s">
        <v>630</v>
      </c>
      <c r="I506" s="228" t="s">
        <v>4238</v>
      </c>
      <c r="J506" s="218">
        <v>11400</v>
      </c>
    </row>
    <row r="507" spans="1:10" s="203" customFormat="1" ht="31.2" hidden="1">
      <c r="A507" s="934"/>
      <c r="B507" s="229" t="s">
        <v>782</v>
      </c>
      <c r="C507" s="229" t="s">
        <v>973</v>
      </c>
      <c r="D507" s="229" t="s">
        <v>4049</v>
      </c>
      <c r="E507" s="229" t="s">
        <v>3838</v>
      </c>
      <c r="F507" s="858" t="s">
        <v>281</v>
      </c>
      <c r="G507" s="859"/>
      <c r="H507" s="229" t="s">
        <v>630</v>
      </c>
      <c r="I507" s="228" t="s">
        <v>4239</v>
      </c>
      <c r="J507" s="218">
        <v>10000</v>
      </c>
    </row>
    <row r="508" spans="1:10" s="204" customFormat="1" ht="46.5" hidden="1" customHeight="1">
      <c r="A508" s="935"/>
      <c r="B508" s="229" t="s">
        <v>1452</v>
      </c>
      <c r="C508" s="229" t="s">
        <v>973</v>
      </c>
      <c r="D508" s="229" t="s">
        <v>4042</v>
      </c>
      <c r="E508" s="229" t="s">
        <v>3845</v>
      </c>
      <c r="F508" s="858" t="s">
        <v>281</v>
      </c>
      <c r="G508" s="859"/>
      <c r="H508" s="229" t="s">
        <v>630</v>
      </c>
      <c r="I508" s="228" t="s">
        <v>4240</v>
      </c>
      <c r="J508" s="218">
        <v>4000</v>
      </c>
    </row>
    <row r="509" spans="1:10" s="201" customFormat="1" ht="31.2" hidden="1" customHeight="1">
      <c r="A509" s="931"/>
      <c r="B509" s="229" t="s">
        <v>782</v>
      </c>
      <c r="C509" s="229" t="s">
        <v>985</v>
      </c>
      <c r="D509" s="229" t="s">
        <v>4117</v>
      </c>
      <c r="E509" s="229" t="s">
        <v>3845</v>
      </c>
      <c r="F509" s="920" t="s">
        <v>281</v>
      </c>
      <c r="G509" s="921"/>
      <c r="H509" s="229" t="s">
        <v>630</v>
      </c>
      <c r="I509" s="228" t="s">
        <v>4241</v>
      </c>
      <c r="J509" s="218">
        <v>7000</v>
      </c>
    </row>
    <row r="510" spans="1:10" s="201" customFormat="1" ht="46.5" hidden="1" customHeight="1">
      <c r="A510" s="932"/>
      <c r="B510" s="229" t="s">
        <v>1452</v>
      </c>
      <c r="C510" s="229" t="s">
        <v>973</v>
      </c>
      <c r="D510" s="229" t="s">
        <v>2564</v>
      </c>
      <c r="E510" s="229" t="s">
        <v>3845</v>
      </c>
      <c r="F510" s="858" t="s">
        <v>281</v>
      </c>
      <c r="G510" s="859"/>
      <c r="H510" s="229" t="s">
        <v>630</v>
      </c>
      <c r="I510" s="390" t="s">
        <v>4242</v>
      </c>
      <c r="J510" s="218">
        <v>10000</v>
      </c>
    </row>
    <row r="511" spans="1:10" s="204" customFormat="1" ht="31.2" hidden="1">
      <c r="A511" s="930"/>
      <c r="B511" s="229" t="s">
        <v>984</v>
      </c>
      <c r="C511" s="229" t="s">
        <v>985</v>
      </c>
      <c r="D511" s="225" t="s">
        <v>986</v>
      </c>
      <c r="E511" s="229" t="s">
        <v>3845</v>
      </c>
      <c r="F511" s="858" t="s">
        <v>281</v>
      </c>
      <c r="G511" s="859"/>
      <c r="H511" s="229" t="s">
        <v>630</v>
      </c>
      <c r="I511" s="228" t="s">
        <v>4243</v>
      </c>
      <c r="J511" s="218">
        <v>13000</v>
      </c>
    </row>
    <row r="512" spans="1:10" s="201" customFormat="1" ht="31.2" hidden="1" customHeight="1">
      <c r="A512" s="931"/>
      <c r="B512" s="229" t="s">
        <v>984</v>
      </c>
      <c r="C512" s="229" t="s">
        <v>990</v>
      </c>
      <c r="D512" s="226" t="s">
        <v>4126</v>
      </c>
      <c r="E512" s="229" t="s">
        <v>3845</v>
      </c>
      <c r="F512" s="861" t="s">
        <v>281</v>
      </c>
      <c r="G512" s="861"/>
      <c r="H512" s="403" t="s">
        <v>630</v>
      </c>
      <c r="I512" s="395" t="s">
        <v>4244</v>
      </c>
      <c r="J512" s="218"/>
    </row>
    <row r="513" spans="1:11" s="201" customFormat="1" ht="31.2" hidden="1">
      <c r="A513" s="931"/>
      <c r="B513" s="224" t="s">
        <v>782</v>
      </c>
      <c r="C513" s="229" t="s">
        <v>973</v>
      </c>
      <c r="D513" s="229" t="s">
        <v>4068</v>
      </c>
      <c r="E513" s="229" t="s">
        <v>3845</v>
      </c>
      <c r="F513" s="920" t="s">
        <v>281</v>
      </c>
      <c r="G513" s="921"/>
      <c r="H513" s="229" t="s">
        <v>630</v>
      </c>
      <c r="I513" s="228" t="s">
        <v>4245</v>
      </c>
      <c r="J513" s="402">
        <v>10000</v>
      </c>
    </row>
    <row r="514" spans="1:11" s="154" customFormat="1" ht="31.2" hidden="1">
      <c r="A514" s="846"/>
      <c r="B514" s="171" t="s">
        <v>782</v>
      </c>
      <c r="C514" s="393" t="s">
        <v>990</v>
      </c>
      <c r="D514" s="393" t="s">
        <v>4099</v>
      </c>
      <c r="E514" s="229" t="s">
        <v>3845</v>
      </c>
      <c r="F514" s="944" t="s">
        <v>281</v>
      </c>
      <c r="G514" s="945"/>
      <c r="H514" s="393" t="s">
        <v>630</v>
      </c>
      <c r="I514" s="228" t="s">
        <v>4246</v>
      </c>
      <c r="J514" s="271">
        <v>10000</v>
      </c>
    </row>
    <row r="515" spans="1:11" s="199" customFormat="1" ht="31.2" hidden="1" customHeight="1">
      <c r="A515" s="931"/>
      <c r="B515" s="224" t="s">
        <v>1452</v>
      </c>
      <c r="C515" s="229" t="s">
        <v>973</v>
      </c>
      <c r="D515" s="229" t="s">
        <v>4093</v>
      </c>
      <c r="E515" s="229" t="s">
        <v>3845</v>
      </c>
      <c r="F515" s="858" t="s">
        <v>281</v>
      </c>
      <c r="G515" s="859"/>
      <c r="H515" s="229" t="s">
        <v>630</v>
      </c>
      <c r="I515" s="261" t="s">
        <v>4247</v>
      </c>
      <c r="J515" s="218">
        <v>14000</v>
      </c>
    </row>
    <row r="516" spans="1:11" s="204" customFormat="1" ht="31.2" hidden="1">
      <c r="A516" s="930"/>
      <c r="B516" s="224" t="s">
        <v>2561</v>
      </c>
      <c r="C516" s="229" t="s">
        <v>985</v>
      </c>
      <c r="D516" s="229" t="s">
        <v>2562</v>
      </c>
      <c r="E516" s="229" t="s">
        <v>3845</v>
      </c>
      <c r="F516" s="863" t="s">
        <v>281</v>
      </c>
      <c r="G516" s="864"/>
      <c r="H516" s="229" t="s">
        <v>630</v>
      </c>
      <c r="I516" s="390" t="s">
        <v>4248</v>
      </c>
      <c r="J516" s="402">
        <v>9000</v>
      </c>
    </row>
    <row r="517" spans="1:11" s="204" customFormat="1" ht="31.2" hidden="1">
      <c r="A517" s="930"/>
      <c r="B517" s="224" t="s">
        <v>2561</v>
      </c>
      <c r="C517" s="229" t="s">
        <v>985</v>
      </c>
      <c r="D517" s="229" t="s">
        <v>2633</v>
      </c>
      <c r="E517" s="229" t="s">
        <v>3845</v>
      </c>
      <c r="F517" s="858" t="s">
        <v>281</v>
      </c>
      <c r="G517" s="859"/>
      <c r="H517" s="229" t="s">
        <v>630</v>
      </c>
      <c r="I517" s="390" t="s">
        <v>4249</v>
      </c>
      <c r="J517" s="402">
        <v>9000</v>
      </c>
    </row>
    <row r="518" spans="1:11" s="204" customFormat="1" ht="31.2" hidden="1" customHeight="1">
      <c r="A518" s="930"/>
      <c r="B518" s="229" t="s">
        <v>782</v>
      </c>
      <c r="C518" s="229" t="s">
        <v>990</v>
      </c>
      <c r="D518" s="229" t="s">
        <v>1281</v>
      </c>
      <c r="E518" s="226" t="s">
        <v>3849</v>
      </c>
      <c r="F518" s="858" t="s">
        <v>281</v>
      </c>
      <c r="G518" s="859"/>
      <c r="H518" s="229" t="s">
        <v>630</v>
      </c>
      <c r="I518" s="228" t="s">
        <v>4250</v>
      </c>
      <c r="J518" s="279">
        <v>14000</v>
      </c>
    </row>
    <row r="519" spans="1:11" s="204" customFormat="1" ht="31.2" hidden="1" customHeight="1">
      <c r="A519" s="930"/>
      <c r="B519" s="229" t="s">
        <v>782</v>
      </c>
      <c r="C519" s="229" t="s">
        <v>985</v>
      </c>
      <c r="D519" s="229" t="s">
        <v>4117</v>
      </c>
      <c r="E519" s="229" t="s">
        <v>3849</v>
      </c>
      <c r="F519" s="920" t="s">
        <v>281</v>
      </c>
      <c r="G519" s="921"/>
      <c r="H519" s="229" t="s">
        <v>630</v>
      </c>
      <c r="I519" s="228" t="s">
        <v>4251</v>
      </c>
      <c r="J519" s="279">
        <v>7000</v>
      </c>
    </row>
    <row r="520" spans="1:11" s="204" customFormat="1" ht="31.2" hidden="1">
      <c r="A520" s="930"/>
      <c r="B520" s="229" t="s">
        <v>782</v>
      </c>
      <c r="C520" s="229" t="s">
        <v>990</v>
      </c>
      <c r="D520" s="229" t="s">
        <v>1480</v>
      </c>
      <c r="E520" s="229" t="s">
        <v>3849</v>
      </c>
      <c r="F520" s="226" t="s">
        <v>4252</v>
      </c>
      <c r="G520" s="224"/>
      <c r="H520" s="404" t="s">
        <v>4253</v>
      </c>
      <c r="I520" s="228" t="s">
        <v>4254</v>
      </c>
      <c r="J520" s="279">
        <v>13000</v>
      </c>
    </row>
    <row r="521" spans="1:11" s="204" customFormat="1" ht="31.2" hidden="1" customHeight="1">
      <c r="A521" s="930"/>
      <c r="B521" s="229" t="s">
        <v>782</v>
      </c>
      <c r="C521" s="229" t="s">
        <v>990</v>
      </c>
      <c r="D521" s="229" t="s">
        <v>1335</v>
      </c>
      <c r="E521" s="229" t="s">
        <v>3849</v>
      </c>
      <c r="F521" s="858" t="s">
        <v>281</v>
      </c>
      <c r="G521" s="859"/>
      <c r="H521" s="229" t="s">
        <v>630</v>
      </c>
      <c r="I521" s="390" t="s">
        <v>4255</v>
      </c>
      <c r="J521" s="279">
        <v>10000</v>
      </c>
    </row>
    <row r="522" spans="1:11" s="204" customFormat="1" ht="31.2" hidden="1" customHeight="1">
      <c r="A522" s="930"/>
      <c r="B522" s="229" t="s">
        <v>782</v>
      </c>
      <c r="C522" s="229" t="s">
        <v>985</v>
      </c>
      <c r="D522" s="229" t="s">
        <v>4117</v>
      </c>
      <c r="E522" s="229" t="s">
        <v>3853</v>
      </c>
      <c r="F522" s="946" t="s">
        <v>281</v>
      </c>
      <c r="G522" s="947"/>
      <c r="H522" s="229" t="s">
        <v>630</v>
      </c>
      <c r="I522" s="228" t="s">
        <v>4256</v>
      </c>
      <c r="J522" s="405">
        <v>7000</v>
      </c>
      <c r="K522" s="406"/>
    </row>
    <row r="523" spans="1:11" s="204" customFormat="1" ht="31.2" hidden="1">
      <c r="A523" s="930"/>
      <c r="B523" s="229" t="s">
        <v>782</v>
      </c>
      <c r="C523" s="229" t="s">
        <v>990</v>
      </c>
      <c r="D523" s="229" t="s">
        <v>1305</v>
      </c>
      <c r="E523" s="229" t="s">
        <v>3857</v>
      </c>
      <c r="F523" s="858" t="s">
        <v>281</v>
      </c>
      <c r="G523" s="859"/>
      <c r="H523" s="229" t="s">
        <v>630</v>
      </c>
      <c r="I523" s="228" t="s">
        <v>4257</v>
      </c>
      <c r="J523" s="405">
        <v>13000</v>
      </c>
      <c r="K523" s="406"/>
    </row>
    <row r="524" spans="1:11" s="204" customFormat="1" ht="31.2" hidden="1">
      <c r="A524" s="930"/>
      <c r="B524" s="229" t="s">
        <v>782</v>
      </c>
      <c r="C524" s="229" t="s">
        <v>990</v>
      </c>
      <c r="D524" s="229" t="s">
        <v>1480</v>
      </c>
      <c r="E524" s="229" t="s">
        <v>3860</v>
      </c>
      <c r="F524" s="858" t="s">
        <v>281</v>
      </c>
      <c r="G524" s="859"/>
      <c r="H524" s="229" t="s">
        <v>630</v>
      </c>
      <c r="I524" s="228" t="s">
        <v>4258</v>
      </c>
      <c r="J524" s="405">
        <v>13000</v>
      </c>
      <c r="K524" s="406"/>
    </row>
    <row r="525" spans="1:11" s="204" customFormat="1" ht="31.2" hidden="1" customHeight="1">
      <c r="A525" s="930"/>
      <c r="B525" s="229" t="s">
        <v>782</v>
      </c>
      <c r="C525" s="229" t="s">
        <v>985</v>
      </c>
      <c r="D525" s="229" t="s">
        <v>4117</v>
      </c>
      <c r="E525" s="229" t="s">
        <v>3860</v>
      </c>
      <c r="F525" s="946" t="s">
        <v>281</v>
      </c>
      <c r="G525" s="947"/>
      <c r="H525" s="229" t="s">
        <v>630</v>
      </c>
      <c r="I525" s="228" t="s">
        <v>4259</v>
      </c>
      <c r="J525" s="405">
        <v>7000</v>
      </c>
      <c r="K525" s="406"/>
    </row>
    <row r="526" spans="1:11" s="204" customFormat="1" ht="31.2" hidden="1">
      <c r="A526" s="930"/>
      <c r="B526" s="224" t="s">
        <v>2561</v>
      </c>
      <c r="C526" s="229" t="s">
        <v>985</v>
      </c>
      <c r="D526" s="229" t="s">
        <v>2633</v>
      </c>
      <c r="E526" s="229" t="s">
        <v>3860</v>
      </c>
      <c r="F526" s="858" t="s">
        <v>281</v>
      </c>
      <c r="G526" s="859"/>
      <c r="H526" s="229" t="s">
        <v>630</v>
      </c>
      <c r="I526" s="390" t="s">
        <v>4260</v>
      </c>
      <c r="J526" s="407">
        <v>9000</v>
      </c>
      <c r="K526" s="406"/>
    </row>
    <row r="527" spans="1:11" s="204" customFormat="1" ht="31.2" hidden="1">
      <c r="A527" s="930"/>
      <c r="B527" s="224" t="s">
        <v>782</v>
      </c>
      <c r="C527" s="229" t="s">
        <v>4057</v>
      </c>
      <c r="D527" s="229" t="s">
        <v>980</v>
      </c>
      <c r="E527" s="229" t="s">
        <v>3860</v>
      </c>
      <c r="F527" s="227" t="s">
        <v>2790</v>
      </c>
      <c r="G527" s="227"/>
      <c r="H527" s="229" t="s">
        <v>4261</v>
      </c>
      <c r="I527" s="390" t="s">
        <v>4262</v>
      </c>
      <c r="J527" s="405"/>
      <c r="K527" s="406"/>
    </row>
    <row r="528" spans="1:11" s="154" customFormat="1" ht="31.2" hidden="1" customHeight="1">
      <c r="A528" s="930"/>
      <c r="B528" s="229" t="s">
        <v>782</v>
      </c>
      <c r="C528" s="229" t="s">
        <v>979</v>
      </c>
      <c r="D528" s="229" t="s">
        <v>836</v>
      </c>
      <c r="E528" s="229" t="s">
        <v>3865</v>
      </c>
      <c r="F528" s="858" t="s">
        <v>281</v>
      </c>
      <c r="G528" s="859"/>
      <c r="H528" s="229" t="s">
        <v>630</v>
      </c>
      <c r="I528" s="228" t="s">
        <v>4263</v>
      </c>
      <c r="J528" s="405">
        <v>8000</v>
      </c>
      <c r="K528" s="377"/>
    </row>
    <row r="529" spans="1:11" s="204" customFormat="1" ht="31.2" hidden="1">
      <c r="A529" s="930"/>
      <c r="B529" s="229" t="s">
        <v>782</v>
      </c>
      <c r="C529" s="229" t="s">
        <v>990</v>
      </c>
      <c r="D529" s="229" t="s">
        <v>1305</v>
      </c>
      <c r="E529" s="229" t="s">
        <v>3865</v>
      </c>
      <c r="F529" s="858" t="s">
        <v>281</v>
      </c>
      <c r="G529" s="859"/>
      <c r="H529" s="229" t="s">
        <v>630</v>
      </c>
      <c r="I529" s="228" t="s">
        <v>4264</v>
      </c>
      <c r="J529" s="405">
        <v>13000</v>
      </c>
      <c r="K529" s="406"/>
    </row>
    <row r="530" spans="1:11" s="204" customFormat="1" ht="31.2" hidden="1">
      <c r="A530" s="930"/>
      <c r="B530" s="224" t="s">
        <v>782</v>
      </c>
      <c r="C530" s="229" t="s">
        <v>4057</v>
      </c>
      <c r="D530" s="229" t="s">
        <v>980</v>
      </c>
      <c r="E530" s="229" t="s">
        <v>3865</v>
      </c>
      <c r="F530" s="858" t="s">
        <v>281</v>
      </c>
      <c r="G530" s="859"/>
      <c r="H530" s="229" t="s">
        <v>630</v>
      </c>
      <c r="I530" s="390" t="s">
        <v>4265</v>
      </c>
      <c r="J530" s="405"/>
      <c r="K530" s="406"/>
    </row>
    <row r="531" spans="1:11" s="204" customFormat="1" ht="31.2" hidden="1">
      <c r="A531" s="930"/>
      <c r="B531" s="229" t="s">
        <v>782</v>
      </c>
      <c r="C531" s="229" t="s">
        <v>985</v>
      </c>
      <c r="D531" s="229" t="s">
        <v>1275</v>
      </c>
      <c r="E531" s="229" t="s">
        <v>3865</v>
      </c>
      <c r="F531" s="858" t="s">
        <v>281</v>
      </c>
      <c r="G531" s="859"/>
      <c r="H531" s="229" t="s">
        <v>630</v>
      </c>
      <c r="I531" s="228" t="s">
        <v>4266</v>
      </c>
      <c r="J531" s="405">
        <v>6000</v>
      </c>
      <c r="K531" s="406"/>
    </row>
    <row r="532" spans="1:11" s="199" customFormat="1" ht="31.2" hidden="1" customHeight="1">
      <c r="A532" s="934"/>
      <c r="B532" s="229" t="s">
        <v>782</v>
      </c>
      <c r="C532" s="229" t="s">
        <v>990</v>
      </c>
      <c r="D532" s="229" t="s">
        <v>2545</v>
      </c>
      <c r="E532" s="229" t="s">
        <v>3868</v>
      </c>
      <c r="F532" s="858" t="s">
        <v>281</v>
      </c>
      <c r="G532" s="859"/>
      <c r="H532" s="229" t="s">
        <v>630</v>
      </c>
      <c r="I532" s="228" t="s">
        <v>4267</v>
      </c>
      <c r="J532" s="237">
        <v>11400</v>
      </c>
    </row>
    <row r="533" spans="1:11" s="154" customFormat="1" ht="31.2" hidden="1" customHeight="1">
      <c r="A533" s="930"/>
      <c r="B533" s="224" t="s">
        <v>1452</v>
      </c>
      <c r="C533" s="229" t="s">
        <v>973</v>
      </c>
      <c r="D533" s="229" t="s">
        <v>4093</v>
      </c>
      <c r="E533" s="229" t="s">
        <v>3868</v>
      </c>
      <c r="F533" s="858" t="s">
        <v>281</v>
      </c>
      <c r="G533" s="859"/>
      <c r="H533" s="229" t="s">
        <v>630</v>
      </c>
      <c r="I533" s="261" t="s">
        <v>4268</v>
      </c>
      <c r="J533" s="279">
        <v>14000</v>
      </c>
    </row>
    <row r="534" spans="1:11" s="203" customFormat="1" ht="31.2" hidden="1">
      <c r="A534" s="934"/>
      <c r="B534" s="224" t="s">
        <v>782</v>
      </c>
      <c r="C534" s="229" t="s">
        <v>973</v>
      </c>
      <c r="D534" s="229" t="s">
        <v>4068</v>
      </c>
      <c r="E534" s="229" t="s">
        <v>3868</v>
      </c>
      <c r="F534" s="920" t="s">
        <v>281</v>
      </c>
      <c r="G534" s="921"/>
      <c r="H534" s="229" t="s">
        <v>630</v>
      </c>
      <c r="I534" s="228" t="s">
        <v>4269</v>
      </c>
      <c r="J534" s="408">
        <v>10000</v>
      </c>
    </row>
    <row r="535" spans="1:11" s="203" customFormat="1" ht="31.2" hidden="1" customHeight="1">
      <c r="A535" s="934"/>
      <c r="B535" s="229" t="s">
        <v>782</v>
      </c>
      <c r="C535" s="229" t="s">
        <v>985</v>
      </c>
      <c r="D535" s="229" t="s">
        <v>4117</v>
      </c>
      <c r="E535" s="229" t="s">
        <v>3868</v>
      </c>
      <c r="F535" s="946" t="s">
        <v>281</v>
      </c>
      <c r="G535" s="947"/>
      <c r="H535" s="229" t="s">
        <v>630</v>
      </c>
      <c r="I535" s="228" t="s">
        <v>4270</v>
      </c>
      <c r="J535" s="409">
        <v>7000</v>
      </c>
      <c r="K535" s="410"/>
    </row>
    <row r="536" spans="1:11" s="204" customFormat="1" ht="31.2" hidden="1" customHeight="1">
      <c r="A536" s="935"/>
      <c r="B536" s="224" t="s">
        <v>1452</v>
      </c>
      <c r="C536" s="229" t="s">
        <v>973</v>
      </c>
      <c r="D536" s="229" t="s">
        <v>4071</v>
      </c>
      <c r="E536" s="229" t="s">
        <v>3868</v>
      </c>
      <c r="F536" s="858" t="s">
        <v>281</v>
      </c>
      <c r="G536" s="859"/>
      <c r="H536" s="229" t="s">
        <v>630</v>
      </c>
      <c r="I536" s="228" t="s">
        <v>4271</v>
      </c>
      <c r="J536" s="405">
        <v>13000</v>
      </c>
      <c r="K536" s="406"/>
    </row>
    <row r="537" spans="1:11" s="204" customFormat="1" ht="31.2" hidden="1">
      <c r="A537" s="930"/>
      <c r="B537" s="224" t="s">
        <v>2561</v>
      </c>
      <c r="C537" s="229" t="s">
        <v>985</v>
      </c>
      <c r="D537" s="229" t="s">
        <v>2633</v>
      </c>
      <c r="E537" s="229" t="s">
        <v>3868</v>
      </c>
      <c r="F537" s="858" t="s">
        <v>281</v>
      </c>
      <c r="G537" s="859"/>
      <c r="H537" s="229" t="s">
        <v>630</v>
      </c>
      <c r="I537" s="390" t="s">
        <v>4272</v>
      </c>
      <c r="J537" s="407">
        <v>9000</v>
      </c>
      <c r="K537" s="406"/>
    </row>
    <row r="538" spans="1:11" s="204" customFormat="1" ht="31.2" hidden="1" customHeight="1">
      <c r="A538" s="930"/>
      <c r="B538" s="229" t="s">
        <v>782</v>
      </c>
      <c r="C538" s="226" t="s">
        <v>973</v>
      </c>
      <c r="D538" s="227" t="s">
        <v>813</v>
      </c>
      <c r="E538" s="229" t="s">
        <v>3872</v>
      </c>
      <c r="F538" s="856" t="s">
        <v>281</v>
      </c>
      <c r="G538" s="856"/>
      <c r="H538" s="227" t="s">
        <v>630</v>
      </c>
      <c r="I538" s="395" t="s">
        <v>4273</v>
      </c>
      <c r="J538" s="405">
        <v>13000</v>
      </c>
      <c r="K538" s="406"/>
    </row>
    <row r="539" spans="1:11" s="198" customFormat="1" ht="31.2" hidden="1" customHeight="1">
      <c r="A539" s="930"/>
      <c r="B539" s="229" t="s">
        <v>1452</v>
      </c>
      <c r="C539" s="229" t="s">
        <v>973</v>
      </c>
      <c r="D539" s="229" t="s">
        <v>4042</v>
      </c>
      <c r="E539" s="229" t="s">
        <v>3872</v>
      </c>
      <c r="F539" s="858" t="s">
        <v>281</v>
      </c>
      <c r="G539" s="859"/>
      <c r="H539" s="229" t="s">
        <v>630</v>
      </c>
      <c r="I539" s="228" t="s">
        <v>4274</v>
      </c>
      <c r="J539" s="279">
        <v>4000</v>
      </c>
    </row>
    <row r="540" spans="1:11" s="204" customFormat="1" ht="46.5" hidden="1" customHeight="1">
      <c r="A540" s="935"/>
      <c r="B540" s="229" t="s">
        <v>1452</v>
      </c>
      <c r="C540" s="229" t="s">
        <v>973</v>
      </c>
      <c r="D540" s="229" t="s">
        <v>2564</v>
      </c>
      <c r="E540" s="229" t="s">
        <v>3872</v>
      </c>
      <c r="F540" s="858" t="s">
        <v>281</v>
      </c>
      <c r="G540" s="859"/>
      <c r="H540" s="229" t="s">
        <v>630</v>
      </c>
      <c r="I540" s="390" t="s">
        <v>4275</v>
      </c>
      <c r="J540" s="279">
        <v>10000</v>
      </c>
    </row>
    <row r="541" spans="1:11" s="154" customFormat="1" ht="31.2" hidden="1" customHeight="1">
      <c r="A541" s="930"/>
      <c r="B541" s="229" t="s">
        <v>782</v>
      </c>
      <c r="C541" s="229" t="s">
        <v>979</v>
      </c>
      <c r="D541" s="229" t="s">
        <v>836</v>
      </c>
      <c r="E541" s="229" t="s">
        <v>3872</v>
      </c>
      <c r="F541" s="858" t="s">
        <v>281</v>
      </c>
      <c r="G541" s="859"/>
      <c r="H541" s="229" t="s">
        <v>630</v>
      </c>
      <c r="I541" s="228" t="s">
        <v>4276</v>
      </c>
      <c r="J541" s="405">
        <v>8000</v>
      </c>
      <c r="K541" s="377"/>
    </row>
    <row r="542" spans="1:11" s="198" customFormat="1" ht="31.2" hidden="1" customHeight="1">
      <c r="A542" s="930"/>
      <c r="B542" s="229" t="s">
        <v>1452</v>
      </c>
      <c r="C542" s="229" t="s">
        <v>973</v>
      </c>
      <c r="D542" s="229" t="s">
        <v>1453</v>
      </c>
      <c r="E542" s="229" t="s">
        <v>3872</v>
      </c>
      <c r="F542" s="858" t="s">
        <v>281</v>
      </c>
      <c r="G542" s="859"/>
      <c r="H542" s="229" t="s">
        <v>630</v>
      </c>
      <c r="I542" s="228" t="s">
        <v>4277</v>
      </c>
      <c r="J542" s="279">
        <v>14500</v>
      </c>
    </row>
    <row r="543" spans="1:11" s="204" customFormat="1" ht="31.2" hidden="1">
      <c r="A543" s="930"/>
      <c r="B543" s="224" t="s">
        <v>782</v>
      </c>
      <c r="C543" s="229" t="s">
        <v>985</v>
      </c>
      <c r="D543" s="229" t="s">
        <v>2633</v>
      </c>
      <c r="E543" s="229" t="s">
        <v>3872</v>
      </c>
      <c r="F543" s="858" t="s">
        <v>281</v>
      </c>
      <c r="G543" s="859"/>
      <c r="H543" s="229" t="s">
        <v>630</v>
      </c>
      <c r="I543" s="390" t="s">
        <v>4278</v>
      </c>
      <c r="J543" s="271">
        <v>9000</v>
      </c>
    </row>
    <row r="544" spans="1:11" s="204" customFormat="1" ht="31.2" hidden="1">
      <c r="A544" s="930"/>
      <c r="B544" s="224" t="s">
        <v>2561</v>
      </c>
      <c r="C544" s="229" t="s">
        <v>985</v>
      </c>
      <c r="D544" s="229" t="s">
        <v>2562</v>
      </c>
      <c r="E544" s="229" t="s">
        <v>3872</v>
      </c>
      <c r="F544" s="863" t="s">
        <v>281</v>
      </c>
      <c r="G544" s="864"/>
      <c r="H544" s="229" t="s">
        <v>630</v>
      </c>
      <c r="I544" s="390" t="s">
        <v>4279</v>
      </c>
      <c r="J544" s="407">
        <v>9000</v>
      </c>
      <c r="K544" s="406"/>
    </row>
    <row r="545" spans="1:11" s="204" customFormat="1" ht="31.2" hidden="1">
      <c r="A545" s="930"/>
      <c r="B545" s="229" t="s">
        <v>782</v>
      </c>
      <c r="C545" s="229" t="s">
        <v>990</v>
      </c>
      <c r="D545" s="229" t="s">
        <v>1480</v>
      </c>
      <c r="E545" s="229" t="s">
        <v>3872</v>
      </c>
      <c r="F545" s="858" t="s">
        <v>281</v>
      </c>
      <c r="G545" s="859"/>
      <c r="H545" s="229" t="s">
        <v>630</v>
      </c>
      <c r="I545" s="228" t="s">
        <v>4280</v>
      </c>
      <c r="J545" s="405">
        <v>13000</v>
      </c>
      <c r="K545" s="406"/>
    </row>
    <row r="546" spans="1:11" s="204" customFormat="1" ht="31.2" hidden="1">
      <c r="A546" s="930"/>
      <c r="B546" s="229" t="s">
        <v>782</v>
      </c>
      <c r="C546" s="229" t="s">
        <v>973</v>
      </c>
      <c r="D546" s="229" t="s">
        <v>4049</v>
      </c>
      <c r="E546" s="229" t="s">
        <v>3872</v>
      </c>
      <c r="F546" s="858" t="s">
        <v>281</v>
      </c>
      <c r="G546" s="859"/>
      <c r="H546" s="229" t="s">
        <v>630</v>
      </c>
      <c r="I546" s="228" t="s">
        <v>4281</v>
      </c>
      <c r="J546" s="279">
        <v>10000</v>
      </c>
    </row>
    <row r="547" spans="1:11" s="204" customFormat="1" ht="31.2" hidden="1">
      <c r="A547" s="930"/>
      <c r="B547" s="229" t="s">
        <v>984</v>
      </c>
      <c r="C547" s="229" t="s">
        <v>985</v>
      </c>
      <c r="D547" s="225" t="s">
        <v>986</v>
      </c>
      <c r="E547" s="229" t="s">
        <v>3872</v>
      </c>
      <c r="F547" s="858" t="s">
        <v>281</v>
      </c>
      <c r="G547" s="859"/>
      <c r="H547" s="229" t="s">
        <v>630</v>
      </c>
      <c r="I547" s="228" t="s">
        <v>4282</v>
      </c>
      <c r="J547" s="279">
        <v>13000</v>
      </c>
    </row>
    <row r="548" spans="1:11" s="204" customFormat="1" ht="31.2" hidden="1" customHeight="1">
      <c r="A548" s="930"/>
      <c r="B548" s="229" t="s">
        <v>782</v>
      </c>
      <c r="C548" s="229" t="s">
        <v>985</v>
      </c>
      <c r="D548" s="229" t="s">
        <v>4117</v>
      </c>
      <c r="E548" s="229" t="s">
        <v>3872</v>
      </c>
      <c r="F548" s="946" t="s">
        <v>281</v>
      </c>
      <c r="G548" s="947"/>
      <c r="H548" s="229" t="s">
        <v>630</v>
      </c>
      <c r="I548" s="228" t="s">
        <v>4283</v>
      </c>
      <c r="J548" s="405">
        <v>7000</v>
      </c>
      <c r="K548" s="406"/>
    </row>
    <row r="549" spans="1:11" s="204" customFormat="1" ht="31.2" hidden="1">
      <c r="A549" s="930"/>
      <c r="B549" s="224" t="s">
        <v>782</v>
      </c>
      <c r="C549" s="229" t="s">
        <v>4057</v>
      </c>
      <c r="D549" s="229" t="s">
        <v>980</v>
      </c>
      <c r="E549" s="229" t="s">
        <v>3872</v>
      </c>
      <c r="F549" s="858" t="s">
        <v>281</v>
      </c>
      <c r="G549" s="859"/>
      <c r="H549" s="229" t="s">
        <v>630</v>
      </c>
      <c r="I549" s="390" t="s">
        <v>4284</v>
      </c>
      <c r="J549" s="405"/>
      <c r="K549" s="406"/>
    </row>
    <row r="550" spans="1:11" s="198" customFormat="1" ht="31.2" hidden="1" customHeight="1">
      <c r="A550" s="930"/>
      <c r="B550" s="229" t="s">
        <v>1452</v>
      </c>
      <c r="C550" s="229" t="s">
        <v>973</v>
      </c>
      <c r="D550" s="229" t="s">
        <v>4042</v>
      </c>
      <c r="E550" s="229" t="s">
        <v>3875</v>
      </c>
      <c r="F550" s="858" t="s">
        <v>281</v>
      </c>
      <c r="G550" s="859"/>
      <c r="H550" s="229" t="s">
        <v>630</v>
      </c>
      <c r="I550" s="228" t="s">
        <v>4285</v>
      </c>
      <c r="J550" s="279">
        <v>4000</v>
      </c>
    </row>
    <row r="551" spans="1:11" s="204" customFormat="1" ht="31.2" hidden="1" customHeight="1">
      <c r="A551" s="930"/>
      <c r="B551" s="229" t="s">
        <v>849</v>
      </c>
      <c r="C551" s="229" t="s">
        <v>973</v>
      </c>
      <c r="D551" s="229" t="s">
        <v>3508</v>
      </c>
      <c r="E551" s="229" t="s">
        <v>3875</v>
      </c>
      <c r="F551" s="858" t="s">
        <v>281</v>
      </c>
      <c r="G551" s="859"/>
      <c r="H551" s="229" t="s">
        <v>630</v>
      </c>
      <c r="I551" s="228" t="s">
        <v>4286</v>
      </c>
      <c r="J551" s="405">
        <v>8500</v>
      </c>
      <c r="K551" s="406"/>
    </row>
    <row r="552" spans="1:11" s="204" customFormat="1" ht="28.8" hidden="1">
      <c r="A552" s="930"/>
      <c r="B552" s="387" t="s">
        <v>4034</v>
      </c>
      <c r="C552" s="229" t="s">
        <v>973</v>
      </c>
      <c r="D552" s="396" t="s">
        <v>4035</v>
      </c>
      <c r="E552" s="229" t="s">
        <v>3875</v>
      </c>
      <c r="F552" s="858" t="s">
        <v>281</v>
      </c>
      <c r="G552" s="859"/>
      <c r="H552" s="229" t="s">
        <v>630</v>
      </c>
      <c r="I552" s="397" t="s">
        <v>4287</v>
      </c>
      <c r="J552" s="271">
        <v>10000</v>
      </c>
    </row>
    <row r="553" spans="1:11" s="154" customFormat="1" ht="31.2" customHeight="1">
      <c r="A553" s="930"/>
      <c r="B553" s="224" t="s">
        <v>1452</v>
      </c>
      <c r="C553" s="229" t="s">
        <v>973</v>
      </c>
      <c r="D553" s="229" t="s">
        <v>4093</v>
      </c>
      <c r="E553" s="229" t="s">
        <v>3878</v>
      </c>
      <c r="F553" s="858" t="s">
        <v>281</v>
      </c>
      <c r="G553" s="859"/>
      <c r="H553" s="229" t="s">
        <v>630</v>
      </c>
      <c r="I553" s="261" t="s">
        <v>4288</v>
      </c>
      <c r="J553" s="279">
        <v>14000</v>
      </c>
    </row>
    <row r="554" spans="1:11" s="204" customFormat="1" ht="31.2" customHeight="1">
      <c r="A554" s="930"/>
      <c r="B554" s="229" t="s">
        <v>984</v>
      </c>
      <c r="C554" s="229" t="s">
        <v>990</v>
      </c>
      <c r="D554" s="226" t="s">
        <v>4126</v>
      </c>
      <c r="E554" s="229" t="s">
        <v>3878</v>
      </c>
      <c r="F554" s="861" t="s">
        <v>281</v>
      </c>
      <c r="G554" s="861"/>
      <c r="H554" s="403" t="s">
        <v>630</v>
      </c>
      <c r="I554" s="395" t="s">
        <v>4289</v>
      </c>
      <c r="J554" s="279"/>
    </row>
    <row r="555" spans="1:11" s="204" customFormat="1" ht="31.2" customHeight="1">
      <c r="A555" s="930"/>
      <c r="B555" s="229" t="s">
        <v>1452</v>
      </c>
      <c r="C555" s="229" t="s">
        <v>973</v>
      </c>
      <c r="D555" s="229" t="s">
        <v>1453</v>
      </c>
      <c r="E555" s="229" t="s">
        <v>3881</v>
      </c>
      <c r="F555" s="858" t="s">
        <v>281</v>
      </c>
      <c r="G555" s="859"/>
      <c r="H555" s="229" t="s">
        <v>630</v>
      </c>
      <c r="I555" s="228" t="s">
        <v>4290</v>
      </c>
      <c r="J555" s="279">
        <v>14500</v>
      </c>
    </row>
    <row r="556" spans="1:11" s="204" customFormat="1" ht="31.2" customHeight="1">
      <c r="A556" s="930"/>
      <c r="B556" s="229" t="s">
        <v>782</v>
      </c>
      <c r="C556" s="229" t="s">
        <v>990</v>
      </c>
      <c r="D556" s="229" t="s">
        <v>1480</v>
      </c>
      <c r="E556" s="229" t="s">
        <v>3881</v>
      </c>
      <c r="F556" s="858" t="s">
        <v>281</v>
      </c>
      <c r="G556" s="859"/>
      <c r="H556" s="229" t="s">
        <v>630</v>
      </c>
      <c r="I556" s="228" t="s">
        <v>4291</v>
      </c>
      <c r="J556" s="405">
        <v>13000</v>
      </c>
    </row>
    <row r="557" spans="1:11" s="204" customFormat="1" ht="31.2" customHeight="1">
      <c r="A557" s="930"/>
      <c r="B557" s="171" t="s">
        <v>782</v>
      </c>
      <c r="C557" s="393" t="s">
        <v>990</v>
      </c>
      <c r="D557" s="393" t="s">
        <v>4099</v>
      </c>
      <c r="E557" s="229" t="s">
        <v>3881</v>
      </c>
      <c r="F557" s="944" t="s">
        <v>281</v>
      </c>
      <c r="G557" s="945"/>
      <c r="H557" s="393" t="s">
        <v>630</v>
      </c>
      <c r="I557" s="228" t="s">
        <v>4292</v>
      </c>
      <c r="J557" s="271">
        <v>10000</v>
      </c>
    </row>
    <row r="558" spans="1:11" s="204" customFormat="1" ht="31.2" customHeight="1">
      <c r="A558" s="930"/>
      <c r="B558" s="229" t="s">
        <v>849</v>
      </c>
      <c r="C558" s="229" t="s">
        <v>973</v>
      </c>
      <c r="D558" s="229" t="s">
        <v>3508</v>
      </c>
      <c r="E558" s="229" t="s">
        <v>2538</v>
      </c>
      <c r="F558" s="858" t="s">
        <v>281</v>
      </c>
      <c r="G558" s="859"/>
      <c r="H558" s="229" t="s">
        <v>630</v>
      </c>
      <c r="I558" s="228" t="s">
        <v>4293</v>
      </c>
      <c r="J558" s="405">
        <v>8500</v>
      </c>
      <c r="K558" s="406"/>
    </row>
    <row r="559" spans="1:11" s="204" customFormat="1" ht="31.2" customHeight="1">
      <c r="A559" s="935"/>
      <c r="B559" s="224" t="s">
        <v>1452</v>
      </c>
      <c r="C559" s="229" t="s">
        <v>973</v>
      </c>
      <c r="D559" s="229" t="s">
        <v>4071</v>
      </c>
      <c r="E559" s="229" t="s">
        <v>2538</v>
      </c>
      <c r="F559" s="858" t="s">
        <v>281</v>
      </c>
      <c r="G559" s="859"/>
      <c r="H559" s="229" t="s">
        <v>630</v>
      </c>
      <c r="I559" s="228" t="s">
        <v>4294</v>
      </c>
      <c r="J559" s="405">
        <v>13000</v>
      </c>
      <c r="K559" s="406"/>
    </row>
    <row r="560" spans="1:11" s="204" customFormat="1" ht="31.2" customHeight="1">
      <c r="A560" s="930"/>
      <c r="B560" s="229" t="s">
        <v>782</v>
      </c>
      <c r="C560" s="229" t="s">
        <v>990</v>
      </c>
      <c r="D560" s="229" t="s">
        <v>1335</v>
      </c>
      <c r="E560" s="229" t="s">
        <v>2538</v>
      </c>
      <c r="F560" s="858" t="s">
        <v>281</v>
      </c>
      <c r="G560" s="859"/>
      <c r="H560" s="229" t="s">
        <v>630</v>
      </c>
      <c r="I560" s="390" t="s">
        <v>4295</v>
      </c>
      <c r="J560" s="279">
        <v>10000</v>
      </c>
    </row>
    <row r="561" spans="1:11" s="204" customFormat="1" ht="31.2">
      <c r="A561" s="930"/>
      <c r="B561" s="229" t="s">
        <v>782</v>
      </c>
      <c r="C561" s="229" t="s">
        <v>973</v>
      </c>
      <c r="D561" s="229" t="s">
        <v>4049</v>
      </c>
      <c r="E561" s="229" t="s">
        <v>2538</v>
      </c>
      <c r="F561" s="858" t="s">
        <v>281</v>
      </c>
      <c r="G561" s="859"/>
      <c r="H561" s="229" t="s">
        <v>630</v>
      </c>
      <c r="I561" s="228" t="s">
        <v>4296</v>
      </c>
      <c r="J561" s="279">
        <v>10000</v>
      </c>
    </row>
    <row r="562" spans="1:11" s="204" customFormat="1" ht="31.2">
      <c r="A562" s="930"/>
      <c r="B562" s="224" t="s">
        <v>2561</v>
      </c>
      <c r="C562" s="229" t="s">
        <v>985</v>
      </c>
      <c r="D562" s="229" t="s">
        <v>2633</v>
      </c>
      <c r="E562" s="229" t="s">
        <v>2538</v>
      </c>
      <c r="F562" s="858" t="s">
        <v>281</v>
      </c>
      <c r="G562" s="859"/>
      <c r="H562" s="229" t="s">
        <v>630</v>
      </c>
      <c r="I562" s="390" t="s">
        <v>2539</v>
      </c>
      <c r="J562" s="407">
        <v>9000</v>
      </c>
      <c r="K562" s="406"/>
    </row>
    <row r="563" spans="1:11" ht="37.5" hidden="1" customHeight="1">
      <c r="A563" s="936" t="s">
        <v>963</v>
      </c>
      <c r="B563" s="231" t="s">
        <v>384</v>
      </c>
      <c r="C563" s="396" t="s">
        <v>985</v>
      </c>
      <c r="D563" s="411" t="s">
        <v>964</v>
      </c>
      <c r="E563" s="258" t="s">
        <v>3586</v>
      </c>
      <c r="F563" s="258" t="s">
        <v>3034</v>
      </c>
      <c r="G563" s="412"/>
      <c r="H563" s="258" t="s">
        <v>4297</v>
      </c>
      <c r="I563" s="413" t="s">
        <v>4298</v>
      </c>
      <c r="J563" s="414"/>
      <c r="K563" s="195"/>
    </row>
    <row r="564" spans="1:11" ht="37.5" hidden="1" customHeight="1">
      <c r="A564" s="937"/>
      <c r="B564" s="214" t="s">
        <v>384</v>
      </c>
      <c r="C564" s="215" t="s">
        <v>985</v>
      </c>
      <c r="D564" s="400" t="s">
        <v>964</v>
      </c>
      <c r="E564" s="222" t="s">
        <v>3617</v>
      </c>
      <c r="F564" s="942" t="s">
        <v>281</v>
      </c>
      <c r="G564" s="942"/>
      <c r="H564" s="229" t="s">
        <v>630</v>
      </c>
      <c r="I564" s="401" t="s">
        <v>4299</v>
      </c>
      <c r="J564" s="218"/>
      <c r="K564" s="195"/>
    </row>
    <row r="565" spans="1:11" ht="37.5" hidden="1" customHeight="1">
      <c r="A565" s="937"/>
      <c r="B565" s="214" t="s">
        <v>384</v>
      </c>
      <c r="C565" s="215" t="s">
        <v>985</v>
      </c>
      <c r="D565" s="400" t="s">
        <v>964</v>
      </c>
      <c r="E565" s="222" t="s">
        <v>3637</v>
      </c>
      <c r="F565" s="942" t="s">
        <v>281</v>
      </c>
      <c r="G565" s="942"/>
      <c r="H565" s="222" t="s">
        <v>630</v>
      </c>
      <c r="I565" s="401" t="s">
        <v>4300</v>
      </c>
      <c r="J565" s="218"/>
      <c r="K565" s="195"/>
    </row>
    <row r="566" spans="1:11" ht="37.5" hidden="1" customHeight="1">
      <c r="A566" s="937"/>
      <c r="B566" s="214" t="s">
        <v>384</v>
      </c>
      <c r="C566" s="215" t="s">
        <v>985</v>
      </c>
      <c r="D566" s="400" t="s">
        <v>964</v>
      </c>
      <c r="E566" s="222" t="s">
        <v>3645</v>
      </c>
      <c r="F566" s="222" t="s">
        <v>3034</v>
      </c>
      <c r="G566" s="222"/>
      <c r="H566" s="222" t="s">
        <v>4301</v>
      </c>
      <c r="I566" s="401" t="s">
        <v>4302</v>
      </c>
      <c r="J566" s="218"/>
      <c r="K566" s="195"/>
    </row>
    <row r="567" spans="1:11" s="154" customFormat="1" ht="37.5" hidden="1" customHeight="1">
      <c r="A567" s="937"/>
      <c r="B567" s="224" t="s">
        <v>384</v>
      </c>
      <c r="C567" s="229" t="s">
        <v>973</v>
      </c>
      <c r="D567" s="398" t="s">
        <v>385</v>
      </c>
      <c r="E567" s="227" t="s">
        <v>3662</v>
      </c>
      <c r="F567" s="856" t="s">
        <v>281</v>
      </c>
      <c r="G567" s="856"/>
      <c r="H567" s="227" t="s">
        <v>630</v>
      </c>
      <c r="I567" s="395" t="s">
        <v>4303</v>
      </c>
      <c r="J567" s="279"/>
    </row>
    <row r="568" spans="1:11" s="198" customFormat="1" ht="31.2" hidden="1" customHeight="1">
      <c r="A568" s="937"/>
      <c r="B568" s="224" t="s">
        <v>384</v>
      </c>
      <c r="C568" s="229" t="s">
        <v>985</v>
      </c>
      <c r="D568" s="398" t="s">
        <v>964</v>
      </c>
      <c r="E568" s="227" t="s">
        <v>3671</v>
      </c>
      <c r="F568" s="227" t="s">
        <v>3034</v>
      </c>
      <c r="G568" s="227"/>
      <c r="H568" s="227" t="s">
        <v>4304</v>
      </c>
      <c r="I568" s="395" t="s">
        <v>4305</v>
      </c>
      <c r="J568" s="279"/>
    </row>
    <row r="569" spans="1:11" s="198" customFormat="1" ht="31.2" hidden="1" customHeight="1">
      <c r="A569" s="937"/>
      <c r="B569" s="224" t="s">
        <v>384</v>
      </c>
      <c r="C569" s="229" t="s">
        <v>973</v>
      </c>
      <c r="D569" s="398" t="s">
        <v>385</v>
      </c>
      <c r="E569" s="227" t="s">
        <v>3677</v>
      </c>
      <c r="F569" s="856" t="s">
        <v>281</v>
      </c>
      <c r="G569" s="856"/>
      <c r="H569" s="227" t="s">
        <v>630</v>
      </c>
      <c r="I569" s="395" t="s">
        <v>4306</v>
      </c>
      <c r="J569" s="279"/>
    </row>
    <row r="570" spans="1:11" s="198" customFormat="1" ht="31.2" hidden="1" customHeight="1">
      <c r="A570" s="937"/>
      <c r="B570" s="224" t="s">
        <v>384</v>
      </c>
      <c r="C570" s="229" t="s">
        <v>985</v>
      </c>
      <c r="D570" s="398" t="s">
        <v>964</v>
      </c>
      <c r="E570" s="227" t="s">
        <v>3713</v>
      </c>
      <c r="F570" s="227" t="s">
        <v>3034</v>
      </c>
      <c r="G570" s="227"/>
      <c r="H570" s="227" t="s">
        <v>4307</v>
      </c>
      <c r="I570" s="395" t="s">
        <v>4308</v>
      </c>
      <c r="J570" s="279"/>
    </row>
    <row r="571" spans="1:11" s="154" customFormat="1" ht="37.5" hidden="1" customHeight="1">
      <c r="A571" s="937"/>
      <c r="B571" s="224" t="s">
        <v>384</v>
      </c>
      <c r="C571" s="229" t="s">
        <v>973</v>
      </c>
      <c r="D571" s="398" t="s">
        <v>385</v>
      </c>
      <c r="E571" s="227" t="s">
        <v>3551</v>
      </c>
      <c r="F571" s="856" t="s">
        <v>281</v>
      </c>
      <c r="G571" s="856"/>
      <c r="H571" s="227" t="s">
        <v>630</v>
      </c>
      <c r="I571" s="395" t="s">
        <v>4309</v>
      </c>
      <c r="J571" s="279"/>
    </row>
    <row r="572" spans="1:11" s="198" customFormat="1" ht="31.2" hidden="1" customHeight="1">
      <c r="A572" s="937"/>
      <c r="B572" s="224" t="s">
        <v>384</v>
      </c>
      <c r="C572" s="229" t="s">
        <v>985</v>
      </c>
      <c r="D572" s="398" t="s">
        <v>964</v>
      </c>
      <c r="E572" s="227" t="s">
        <v>3732</v>
      </c>
      <c r="F572" s="856" t="s">
        <v>281</v>
      </c>
      <c r="G572" s="856"/>
      <c r="H572" s="227" t="s">
        <v>630</v>
      </c>
      <c r="I572" s="395" t="s">
        <v>4310</v>
      </c>
      <c r="J572" s="279"/>
    </row>
    <row r="573" spans="1:11" s="154" customFormat="1" ht="37.5" hidden="1" customHeight="1">
      <c r="A573" s="937"/>
      <c r="B573" s="224" t="s">
        <v>384</v>
      </c>
      <c r="C573" s="229" t="s">
        <v>973</v>
      </c>
      <c r="D573" s="398" t="s">
        <v>385</v>
      </c>
      <c r="E573" s="227" t="s">
        <v>3742</v>
      </c>
      <c r="F573" s="856" t="s">
        <v>281</v>
      </c>
      <c r="G573" s="856"/>
      <c r="H573" s="227" t="s">
        <v>630</v>
      </c>
      <c r="I573" s="395" t="s">
        <v>4311</v>
      </c>
      <c r="J573" s="279"/>
    </row>
    <row r="574" spans="1:11" s="154" customFormat="1" ht="37.5" hidden="1" customHeight="1">
      <c r="A574" s="937"/>
      <c r="B574" s="224" t="s">
        <v>384</v>
      </c>
      <c r="C574" s="229" t="s">
        <v>985</v>
      </c>
      <c r="D574" s="398" t="s">
        <v>964</v>
      </c>
      <c r="E574" s="227" t="s">
        <v>3744</v>
      </c>
      <c r="F574" s="227" t="s">
        <v>3034</v>
      </c>
      <c r="G574" s="227"/>
      <c r="H574" s="227" t="s">
        <v>4312</v>
      </c>
      <c r="I574" s="395" t="s">
        <v>4313</v>
      </c>
      <c r="J574" s="279"/>
    </row>
    <row r="575" spans="1:11" s="154" customFormat="1" ht="37.5" hidden="1" customHeight="1">
      <c r="A575" s="937"/>
      <c r="B575" s="224" t="s">
        <v>384</v>
      </c>
      <c r="C575" s="229" t="s">
        <v>973</v>
      </c>
      <c r="D575" s="398" t="s">
        <v>385</v>
      </c>
      <c r="E575" s="227" t="s">
        <v>3767</v>
      </c>
      <c r="F575" s="856" t="s">
        <v>281</v>
      </c>
      <c r="G575" s="856"/>
      <c r="H575" s="227" t="s">
        <v>630</v>
      </c>
      <c r="I575" s="395" t="s">
        <v>4314</v>
      </c>
      <c r="J575" s="279"/>
    </row>
    <row r="576" spans="1:11" s="154" customFormat="1" ht="37.5" hidden="1" customHeight="1">
      <c r="A576" s="937"/>
      <c r="B576" s="214" t="s">
        <v>384</v>
      </c>
      <c r="C576" s="215" t="s">
        <v>985</v>
      </c>
      <c r="D576" s="400" t="s">
        <v>964</v>
      </c>
      <c r="E576" s="222" t="s">
        <v>3774</v>
      </c>
      <c r="F576" s="222" t="s">
        <v>3034</v>
      </c>
      <c r="G576" s="222"/>
      <c r="H576" s="222" t="s">
        <v>4315</v>
      </c>
      <c r="I576" s="401" t="s">
        <v>4316</v>
      </c>
      <c r="J576" s="218"/>
    </row>
    <row r="577" spans="1:11" s="154" customFormat="1" ht="37.5" hidden="1" customHeight="1">
      <c r="A577" s="937"/>
      <c r="B577" s="214" t="s">
        <v>384</v>
      </c>
      <c r="C577" s="215" t="s">
        <v>973</v>
      </c>
      <c r="D577" s="216" t="s">
        <v>385</v>
      </c>
      <c r="E577" s="222" t="s">
        <v>3806</v>
      </c>
      <c r="F577" s="942" t="s">
        <v>281</v>
      </c>
      <c r="G577" s="942"/>
      <c r="H577" s="222" t="s">
        <v>630</v>
      </c>
      <c r="I577" s="401" t="s">
        <v>4317</v>
      </c>
      <c r="J577" s="218"/>
    </row>
    <row r="578" spans="1:11" s="199" customFormat="1" ht="37.5" hidden="1" customHeight="1">
      <c r="A578" s="937"/>
      <c r="B578" s="214" t="s">
        <v>384</v>
      </c>
      <c r="C578" s="215" t="s">
        <v>985</v>
      </c>
      <c r="D578" s="216" t="s">
        <v>964</v>
      </c>
      <c r="E578" s="222" t="s">
        <v>3806</v>
      </c>
      <c r="F578" s="942" t="s">
        <v>281</v>
      </c>
      <c r="G578" s="942"/>
      <c r="H578" s="222" t="s">
        <v>630</v>
      </c>
      <c r="I578" s="401" t="s">
        <v>4318</v>
      </c>
      <c r="J578" s="218"/>
    </row>
    <row r="579" spans="1:11" s="198" customFormat="1" ht="37.5" hidden="1" customHeight="1">
      <c r="A579" s="938"/>
      <c r="B579" s="224" t="s">
        <v>384</v>
      </c>
      <c r="C579" s="229" t="s">
        <v>973</v>
      </c>
      <c r="D579" s="226" t="s">
        <v>385</v>
      </c>
      <c r="E579" s="227" t="s">
        <v>3833</v>
      </c>
      <c r="F579" s="856" t="s">
        <v>281</v>
      </c>
      <c r="G579" s="856"/>
      <c r="H579" s="227" t="s">
        <v>630</v>
      </c>
      <c r="I579" s="395" t="s">
        <v>4319</v>
      </c>
      <c r="J579" s="415"/>
    </row>
    <row r="580" spans="1:11" s="154" customFormat="1" ht="37.5" hidden="1" customHeight="1">
      <c r="A580" s="939"/>
      <c r="B580" s="224" t="s">
        <v>384</v>
      </c>
      <c r="C580" s="229" t="s">
        <v>985</v>
      </c>
      <c r="D580" s="226" t="s">
        <v>964</v>
      </c>
      <c r="E580" s="227" t="s">
        <v>3849</v>
      </c>
      <c r="F580" s="856" t="s">
        <v>281</v>
      </c>
      <c r="G580" s="856"/>
      <c r="H580" s="227" t="s">
        <v>630</v>
      </c>
      <c r="I580" s="395" t="s">
        <v>4320</v>
      </c>
      <c r="J580" s="279"/>
    </row>
    <row r="581" spans="1:11" s="154" customFormat="1" ht="37.5" customHeight="1">
      <c r="A581" s="940"/>
      <c r="B581" s="224" t="s">
        <v>384</v>
      </c>
      <c r="C581" s="229" t="s">
        <v>985</v>
      </c>
      <c r="D581" s="226" t="s">
        <v>964</v>
      </c>
      <c r="E581" s="229" t="s">
        <v>2538</v>
      </c>
      <c r="F581" s="856" t="s">
        <v>281</v>
      </c>
      <c r="G581" s="856"/>
      <c r="H581" s="227" t="s">
        <v>630</v>
      </c>
      <c r="I581" s="395" t="s">
        <v>4321</v>
      </c>
      <c r="J581" s="416"/>
      <c r="K581" s="377"/>
    </row>
    <row r="582" spans="1:11" s="198" customFormat="1" ht="31.2" hidden="1" customHeight="1">
      <c r="A582" s="941"/>
      <c r="B582" s="231" t="s">
        <v>4322</v>
      </c>
      <c r="C582" s="396" t="s">
        <v>973</v>
      </c>
      <c r="D582" s="417" t="s">
        <v>2205</v>
      </c>
      <c r="E582" s="258" t="s">
        <v>3571</v>
      </c>
      <c r="F582" s="258" t="s">
        <v>4323</v>
      </c>
      <c r="G582" s="412"/>
      <c r="H582" s="258" t="s">
        <v>4324</v>
      </c>
      <c r="I582" s="413" t="s">
        <v>4325</v>
      </c>
      <c r="J582" s="418">
        <v>3013</v>
      </c>
    </row>
    <row r="583" spans="1:11" ht="31.2" hidden="1" customHeight="1">
      <c r="A583" s="937"/>
      <c r="B583" s="214" t="s">
        <v>4322</v>
      </c>
      <c r="C583" s="215" t="s">
        <v>973</v>
      </c>
      <c r="D583" s="400" t="s">
        <v>2205</v>
      </c>
      <c r="E583" s="222" t="s">
        <v>3578</v>
      </c>
      <c r="F583" s="942" t="s">
        <v>281</v>
      </c>
      <c r="G583" s="942"/>
      <c r="H583" s="222" t="s">
        <v>630</v>
      </c>
      <c r="I583" s="401" t="s">
        <v>4326</v>
      </c>
      <c r="J583" s="218">
        <v>3013</v>
      </c>
      <c r="K583" s="195"/>
    </row>
    <row r="584" spans="1:11" ht="31.2" hidden="1" customHeight="1">
      <c r="A584" s="937"/>
      <c r="B584" s="214" t="s">
        <v>4322</v>
      </c>
      <c r="C584" s="215" t="s">
        <v>990</v>
      </c>
      <c r="D584" s="400" t="s">
        <v>3237</v>
      </c>
      <c r="E584" s="222" t="s">
        <v>3578</v>
      </c>
      <c r="F584" s="942" t="s">
        <v>281</v>
      </c>
      <c r="G584" s="942"/>
      <c r="H584" s="222" t="s">
        <v>630</v>
      </c>
      <c r="I584" s="395" t="s">
        <v>4327</v>
      </c>
      <c r="J584" s="218"/>
      <c r="K584" s="195"/>
    </row>
    <row r="585" spans="1:11" ht="31.2" hidden="1" customHeight="1">
      <c r="A585" s="937"/>
      <c r="B585" s="214" t="s">
        <v>4322</v>
      </c>
      <c r="C585" s="215" t="s">
        <v>973</v>
      </c>
      <c r="D585" s="398" t="s">
        <v>2205</v>
      </c>
      <c r="E585" s="227" t="s">
        <v>3605</v>
      </c>
      <c r="F585" s="943" t="s">
        <v>4328</v>
      </c>
      <c r="G585" s="943"/>
      <c r="H585" s="227" t="s">
        <v>4329</v>
      </c>
      <c r="I585" s="395" t="s">
        <v>4330</v>
      </c>
      <c r="J585" s="218">
        <v>3013</v>
      </c>
      <c r="K585" s="195"/>
    </row>
    <row r="586" spans="1:11" ht="31.2" hidden="1" customHeight="1">
      <c r="A586" s="937"/>
      <c r="B586" s="214" t="s">
        <v>4322</v>
      </c>
      <c r="C586" s="215" t="s">
        <v>973</v>
      </c>
      <c r="D586" s="400" t="s">
        <v>2205</v>
      </c>
      <c r="E586" s="222" t="s">
        <v>3617</v>
      </c>
      <c r="F586" s="942" t="s">
        <v>281</v>
      </c>
      <c r="G586" s="942"/>
      <c r="H586" s="222" t="s">
        <v>630</v>
      </c>
      <c r="I586" s="401" t="s">
        <v>4331</v>
      </c>
      <c r="J586" s="218">
        <v>3013</v>
      </c>
      <c r="K586" s="195"/>
    </row>
    <row r="587" spans="1:11" ht="31.2" hidden="1" customHeight="1">
      <c r="A587" s="937"/>
      <c r="B587" s="214" t="s">
        <v>4322</v>
      </c>
      <c r="C587" s="215" t="s">
        <v>990</v>
      </c>
      <c r="D587" s="400" t="s">
        <v>3237</v>
      </c>
      <c r="E587" s="222" t="s">
        <v>3617</v>
      </c>
      <c r="F587" s="942" t="s">
        <v>281</v>
      </c>
      <c r="G587" s="942"/>
      <c r="H587" s="222" t="s">
        <v>630</v>
      </c>
      <c r="I587" s="401" t="s">
        <v>4332</v>
      </c>
      <c r="J587" s="218"/>
      <c r="K587" s="195"/>
    </row>
    <row r="588" spans="1:11" ht="31.2" hidden="1" customHeight="1">
      <c r="A588" s="937"/>
      <c r="B588" s="214" t="s">
        <v>4322</v>
      </c>
      <c r="C588" s="215" t="s">
        <v>973</v>
      </c>
      <c r="D588" s="400" t="s">
        <v>2205</v>
      </c>
      <c r="E588" s="222" t="s">
        <v>3637</v>
      </c>
      <c r="F588" s="942" t="s">
        <v>281</v>
      </c>
      <c r="G588" s="942"/>
      <c r="H588" s="222" t="s">
        <v>630</v>
      </c>
      <c r="I588" s="401" t="s">
        <v>4333</v>
      </c>
      <c r="J588" s="218">
        <v>3013</v>
      </c>
      <c r="K588" s="195"/>
    </row>
    <row r="589" spans="1:11" ht="31.2" hidden="1" customHeight="1">
      <c r="A589" s="937"/>
      <c r="B589" s="214" t="s">
        <v>4322</v>
      </c>
      <c r="C589" s="215" t="s">
        <v>973</v>
      </c>
      <c r="D589" s="400" t="s">
        <v>2205</v>
      </c>
      <c r="E589" s="222" t="s">
        <v>3642</v>
      </c>
      <c r="F589" s="222" t="s">
        <v>4323</v>
      </c>
      <c r="G589" s="419"/>
      <c r="H589" s="222" t="s">
        <v>4334</v>
      </c>
      <c r="I589" s="401" t="s">
        <v>4335</v>
      </c>
      <c r="J589" s="420">
        <v>3013</v>
      </c>
      <c r="K589" s="195"/>
    </row>
    <row r="590" spans="1:11" s="198" customFormat="1" ht="31.2" hidden="1" customHeight="1">
      <c r="A590" s="937"/>
      <c r="B590" s="224" t="s">
        <v>4322</v>
      </c>
      <c r="C590" s="229" t="s">
        <v>973</v>
      </c>
      <c r="D590" s="398" t="s">
        <v>2205</v>
      </c>
      <c r="E590" s="227" t="s">
        <v>3645</v>
      </c>
      <c r="F590" s="227" t="s">
        <v>4323</v>
      </c>
      <c r="G590" s="421"/>
      <c r="H590" s="227" t="s">
        <v>4336</v>
      </c>
      <c r="I590" s="422" t="s">
        <v>4337</v>
      </c>
      <c r="J590" s="227"/>
    </row>
    <row r="591" spans="1:11" s="198" customFormat="1" ht="31.2" hidden="1" customHeight="1">
      <c r="A591" s="937"/>
      <c r="B591" s="224" t="s">
        <v>4322</v>
      </c>
      <c r="C591" s="229" t="s">
        <v>973</v>
      </c>
      <c r="D591" s="398" t="s">
        <v>2205</v>
      </c>
      <c r="E591" s="227" t="s">
        <v>3654</v>
      </c>
      <c r="F591" s="856" t="s">
        <v>281</v>
      </c>
      <c r="G591" s="856"/>
      <c r="H591" s="227" t="s">
        <v>630</v>
      </c>
      <c r="I591" s="422" t="s">
        <v>4338</v>
      </c>
      <c r="J591" s="227"/>
    </row>
    <row r="592" spans="1:11" s="198" customFormat="1" ht="31.2" hidden="1" customHeight="1">
      <c r="A592" s="937"/>
      <c r="B592" s="224" t="s">
        <v>4322</v>
      </c>
      <c r="C592" s="229" t="s">
        <v>973</v>
      </c>
      <c r="D592" s="398" t="s">
        <v>2205</v>
      </c>
      <c r="E592" s="227" t="s">
        <v>3660</v>
      </c>
      <c r="F592" s="856" t="s">
        <v>281</v>
      </c>
      <c r="G592" s="856"/>
      <c r="H592" s="227" t="s">
        <v>630</v>
      </c>
      <c r="I592" s="422" t="s">
        <v>4339</v>
      </c>
      <c r="J592" s="227"/>
    </row>
    <row r="593" spans="1:10" s="198" customFormat="1" ht="31.2" hidden="1" customHeight="1">
      <c r="A593" s="937"/>
      <c r="B593" s="224" t="s">
        <v>4322</v>
      </c>
      <c r="C593" s="229" t="s">
        <v>973</v>
      </c>
      <c r="D593" s="398" t="s">
        <v>2205</v>
      </c>
      <c r="E593" s="227" t="s">
        <v>3667</v>
      </c>
      <c r="F593" s="856" t="s">
        <v>281</v>
      </c>
      <c r="G593" s="856"/>
      <c r="H593" s="227" t="s">
        <v>630</v>
      </c>
      <c r="I593" s="422" t="s">
        <v>4340</v>
      </c>
      <c r="J593" s="227"/>
    </row>
    <row r="594" spans="1:10" s="198" customFormat="1" ht="31.2" hidden="1" customHeight="1">
      <c r="A594" s="937"/>
      <c r="B594" s="224" t="s">
        <v>4322</v>
      </c>
      <c r="C594" s="229" t="s">
        <v>973</v>
      </c>
      <c r="D594" s="398" t="s">
        <v>2205</v>
      </c>
      <c r="E594" s="227" t="s">
        <v>3671</v>
      </c>
      <c r="F594" s="856" t="s">
        <v>281</v>
      </c>
      <c r="G594" s="856"/>
      <c r="H594" s="227" t="s">
        <v>630</v>
      </c>
      <c r="I594" s="422" t="s">
        <v>4341</v>
      </c>
      <c r="J594" s="227"/>
    </row>
    <row r="595" spans="1:10" s="198" customFormat="1" ht="31.2" hidden="1" customHeight="1">
      <c r="A595" s="937"/>
      <c r="B595" s="224" t="s">
        <v>4322</v>
      </c>
      <c r="C595" s="229" t="s">
        <v>973</v>
      </c>
      <c r="D595" s="398" t="s">
        <v>2205</v>
      </c>
      <c r="E595" s="227" t="s">
        <v>3677</v>
      </c>
      <c r="F595" s="856" t="s">
        <v>281</v>
      </c>
      <c r="G595" s="856"/>
      <c r="H595" s="227" t="s">
        <v>630</v>
      </c>
      <c r="I595" s="422" t="s">
        <v>4342</v>
      </c>
      <c r="J595" s="227"/>
    </row>
    <row r="596" spans="1:10" s="198" customFormat="1" ht="31.2" hidden="1" customHeight="1">
      <c r="A596" s="937"/>
      <c r="B596" s="224" t="s">
        <v>4343</v>
      </c>
      <c r="C596" s="229" t="s">
        <v>973</v>
      </c>
      <c r="D596" s="398" t="s">
        <v>4344</v>
      </c>
      <c r="E596" s="227" t="s">
        <v>3565</v>
      </c>
      <c r="F596" s="856" t="s">
        <v>281</v>
      </c>
      <c r="G596" s="856"/>
      <c r="H596" s="227" t="s">
        <v>630</v>
      </c>
      <c r="I596" s="422" t="s">
        <v>4345</v>
      </c>
      <c r="J596" s="423">
        <v>7600</v>
      </c>
    </row>
    <row r="597" spans="1:10" s="198" customFormat="1" ht="31.2" hidden="1" customHeight="1">
      <c r="A597" s="937"/>
      <c r="B597" s="224" t="s">
        <v>3543</v>
      </c>
      <c r="C597" s="229" t="s">
        <v>990</v>
      </c>
      <c r="D597" s="225" t="s">
        <v>3237</v>
      </c>
      <c r="E597" s="396" t="s">
        <v>3742</v>
      </c>
      <c r="F597" s="920" t="s">
        <v>281</v>
      </c>
      <c r="G597" s="921"/>
      <c r="H597" s="396" t="s">
        <v>630</v>
      </c>
      <c r="I597" s="228" t="s">
        <v>4346</v>
      </c>
      <c r="J597" s="424"/>
    </row>
    <row r="598" spans="1:10" s="198" customFormat="1" ht="31.2" hidden="1" customHeight="1">
      <c r="A598" s="937"/>
      <c r="B598" s="224" t="s">
        <v>4343</v>
      </c>
      <c r="C598" s="229" t="s">
        <v>973</v>
      </c>
      <c r="D598" s="225" t="s">
        <v>4344</v>
      </c>
      <c r="E598" s="229" t="s">
        <v>3742</v>
      </c>
      <c r="F598" s="227" t="s">
        <v>2819</v>
      </c>
      <c r="G598" s="421"/>
      <c r="H598" s="229" t="s">
        <v>4347</v>
      </c>
      <c r="I598" s="357" t="s">
        <v>4348</v>
      </c>
      <c r="J598" s="423">
        <v>7600</v>
      </c>
    </row>
    <row r="599" spans="1:10" s="198" customFormat="1" ht="31.2" hidden="1" customHeight="1">
      <c r="A599" s="937"/>
      <c r="B599" s="224" t="s">
        <v>4343</v>
      </c>
      <c r="C599" s="229" t="s">
        <v>973</v>
      </c>
      <c r="D599" s="225" t="s">
        <v>4344</v>
      </c>
      <c r="E599" s="229" t="s">
        <v>3744</v>
      </c>
      <c r="F599" s="920" t="s">
        <v>281</v>
      </c>
      <c r="G599" s="921"/>
      <c r="H599" s="229" t="s">
        <v>630</v>
      </c>
      <c r="I599" s="357" t="s">
        <v>4349</v>
      </c>
      <c r="J599" s="423">
        <v>7600</v>
      </c>
    </row>
    <row r="600" spans="1:10" s="198" customFormat="1" ht="31.2" hidden="1" customHeight="1">
      <c r="A600" s="937"/>
      <c r="B600" s="224" t="s">
        <v>4343</v>
      </c>
      <c r="C600" s="229" t="s">
        <v>973</v>
      </c>
      <c r="D600" s="225" t="s">
        <v>4344</v>
      </c>
      <c r="E600" s="229" t="s">
        <v>3748</v>
      </c>
      <c r="F600" s="227" t="s">
        <v>2819</v>
      </c>
      <c r="G600" s="421"/>
      <c r="H600" s="229" t="s">
        <v>4350</v>
      </c>
      <c r="I600" s="357" t="s">
        <v>4351</v>
      </c>
      <c r="J600" s="423">
        <v>7600</v>
      </c>
    </row>
    <row r="601" spans="1:10" s="198" customFormat="1" ht="31.2" hidden="1" customHeight="1">
      <c r="A601" s="937"/>
      <c r="B601" s="224" t="s">
        <v>3543</v>
      </c>
      <c r="C601" s="229" t="s">
        <v>990</v>
      </c>
      <c r="D601" s="225" t="s">
        <v>3237</v>
      </c>
      <c r="E601" s="396" t="s">
        <v>3748</v>
      </c>
      <c r="F601" s="920" t="s">
        <v>281</v>
      </c>
      <c r="G601" s="921"/>
      <c r="H601" s="396" t="s">
        <v>630</v>
      </c>
      <c r="I601" s="228" t="s">
        <v>4352</v>
      </c>
      <c r="J601" s="424"/>
    </row>
    <row r="602" spans="1:10" s="197" customFormat="1" ht="31.2" hidden="1" customHeight="1">
      <c r="A602" s="937"/>
      <c r="B602" s="224" t="s">
        <v>4343</v>
      </c>
      <c r="C602" s="229" t="s">
        <v>973</v>
      </c>
      <c r="D602" s="225" t="s">
        <v>4344</v>
      </c>
      <c r="E602" s="229" t="s">
        <v>3767</v>
      </c>
      <c r="F602" s="227" t="s">
        <v>2819</v>
      </c>
      <c r="G602" s="421"/>
      <c r="H602" s="229" t="s">
        <v>4353</v>
      </c>
      <c r="I602" s="357" t="s">
        <v>4354</v>
      </c>
      <c r="J602" s="425">
        <v>7600</v>
      </c>
    </row>
    <row r="603" spans="1:10" s="198" customFormat="1" ht="31.2" hidden="1" customHeight="1">
      <c r="A603" s="937"/>
      <c r="B603" s="224" t="s">
        <v>3543</v>
      </c>
      <c r="C603" s="229" t="s">
        <v>990</v>
      </c>
      <c r="D603" s="225" t="s">
        <v>3237</v>
      </c>
      <c r="E603" s="396" t="s">
        <v>3771</v>
      </c>
      <c r="F603" s="920" t="s">
        <v>4355</v>
      </c>
      <c r="G603" s="921"/>
      <c r="H603" s="396" t="s">
        <v>4356</v>
      </c>
      <c r="I603" s="228" t="s">
        <v>4357</v>
      </c>
      <c r="J603" s="424"/>
    </row>
    <row r="604" spans="1:10" s="197" customFormat="1" ht="31.2" hidden="1" customHeight="1">
      <c r="A604" s="937"/>
      <c r="B604" s="214" t="s">
        <v>4343</v>
      </c>
      <c r="C604" s="215" t="s">
        <v>973</v>
      </c>
      <c r="D604" s="221" t="s">
        <v>4344</v>
      </c>
      <c r="E604" s="215" t="s">
        <v>3771</v>
      </c>
      <c r="F604" s="918" t="s">
        <v>281</v>
      </c>
      <c r="G604" s="919"/>
      <c r="H604" s="215"/>
      <c r="I604" s="365" t="s">
        <v>4358</v>
      </c>
      <c r="J604" s="426">
        <v>7600</v>
      </c>
    </row>
    <row r="605" spans="1:10" s="197" customFormat="1" ht="31.2" hidden="1" customHeight="1">
      <c r="A605" s="937"/>
      <c r="B605" s="214" t="s">
        <v>4343</v>
      </c>
      <c r="C605" s="215" t="s">
        <v>973</v>
      </c>
      <c r="D605" s="215" t="s">
        <v>4344</v>
      </c>
      <c r="E605" s="215" t="s">
        <v>3777</v>
      </c>
      <c r="F605" s="222" t="s">
        <v>2819</v>
      </c>
      <c r="G605" s="419"/>
      <c r="H605" s="215" t="s">
        <v>4359</v>
      </c>
      <c r="I605" s="365" t="s">
        <v>4360</v>
      </c>
      <c r="J605" s="423">
        <v>7600</v>
      </c>
    </row>
    <row r="606" spans="1:10" s="197" customFormat="1" ht="31.2" hidden="1" customHeight="1">
      <c r="A606" s="937"/>
      <c r="B606" s="214" t="s">
        <v>4343</v>
      </c>
      <c r="C606" s="215" t="s">
        <v>973</v>
      </c>
      <c r="D606" s="215" t="s">
        <v>4344</v>
      </c>
      <c r="E606" s="215" t="s">
        <v>3785</v>
      </c>
      <c r="F606" s="222" t="s">
        <v>2819</v>
      </c>
      <c r="G606" s="419"/>
      <c r="H606" s="215" t="s">
        <v>4361</v>
      </c>
      <c r="I606" s="365" t="s">
        <v>4362</v>
      </c>
      <c r="J606" s="423">
        <v>7600</v>
      </c>
    </row>
    <row r="607" spans="1:10" s="197" customFormat="1" ht="31.2" hidden="1" customHeight="1">
      <c r="A607" s="937"/>
      <c r="B607" s="214" t="s">
        <v>4343</v>
      </c>
      <c r="C607" s="215" t="s">
        <v>973</v>
      </c>
      <c r="D607" s="215" t="s">
        <v>4344</v>
      </c>
      <c r="E607" s="215" t="s">
        <v>3792</v>
      </c>
      <c r="F607" s="222" t="s">
        <v>2819</v>
      </c>
      <c r="G607" s="419"/>
      <c r="H607" s="215" t="s">
        <v>4363</v>
      </c>
      <c r="I607" s="365" t="s">
        <v>4364</v>
      </c>
      <c r="J607" s="423">
        <v>7600</v>
      </c>
    </row>
    <row r="608" spans="1:10" s="197" customFormat="1" ht="31.2" hidden="1" customHeight="1">
      <c r="A608" s="937"/>
      <c r="B608" s="214" t="s">
        <v>4343</v>
      </c>
      <c r="C608" s="215" t="s">
        <v>973</v>
      </c>
      <c r="D608" s="215" t="s">
        <v>4344</v>
      </c>
      <c r="E608" s="215" t="s">
        <v>3796</v>
      </c>
      <c r="F608" s="918" t="s">
        <v>281</v>
      </c>
      <c r="G608" s="919"/>
      <c r="H608" s="215" t="s">
        <v>630</v>
      </c>
      <c r="I608" s="365" t="s">
        <v>4365</v>
      </c>
      <c r="J608" s="423">
        <v>7600</v>
      </c>
    </row>
    <row r="609" spans="1:11" s="198" customFormat="1" ht="31.2" hidden="1" customHeight="1">
      <c r="A609" s="937"/>
      <c r="B609" s="214" t="s">
        <v>3543</v>
      </c>
      <c r="C609" s="215" t="s">
        <v>990</v>
      </c>
      <c r="D609" s="215" t="s">
        <v>3237</v>
      </c>
      <c r="E609" s="427" t="s">
        <v>3806</v>
      </c>
      <c r="F609" s="918" t="s">
        <v>281</v>
      </c>
      <c r="G609" s="919"/>
      <c r="H609" s="427" t="s">
        <v>630</v>
      </c>
      <c r="I609" s="217" t="s">
        <v>4366</v>
      </c>
      <c r="J609" s="279"/>
    </row>
    <row r="610" spans="1:11" s="197" customFormat="1" ht="31.2" hidden="1" customHeight="1">
      <c r="A610" s="937"/>
      <c r="B610" s="224" t="s">
        <v>4343</v>
      </c>
      <c r="C610" s="229" t="s">
        <v>973</v>
      </c>
      <c r="D610" s="229" t="s">
        <v>4344</v>
      </c>
      <c r="E610" s="229" t="s">
        <v>3816</v>
      </c>
      <c r="F610" s="230" t="s">
        <v>2819</v>
      </c>
      <c r="G610" s="231"/>
      <c r="H610" s="229" t="s">
        <v>4367</v>
      </c>
      <c r="I610" s="357" t="s">
        <v>4368</v>
      </c>
      <c r="J610" s="423">
        <v>7600</v>
      </c>
    </row>
    <row r="611" spans="1:11" s="197" customFormat="1" ht="31.2" hidden="1" customHeight="1">
      <c r="A611" s="937"/>
      <c r="B611" s="214" t="s">
        <v>4343</v>
      </c>
      <c r="C611" s="215" t="s">
        <v>973</v>
      </c>
      <c r="D611" s="215" t="s">
        <v>4344</v>
      </c>
      <c r="E611" s="215" t="s">
        <v>3819</v>
      </c>
      <c r="F611" s="918" t="s">
        <v>281</v>
      </c>
      <c r="G611" s="919"/>
      <c r="H611" s="215" t="s">
        <v>630</v>
      </c>
      <c r="I611" s="365" t="s">
        <v>4369</v>
      </c>
      <c r="J611" s="423">
        <v>7600</v>
      </c>
    </row>
    <row r="612" spans="1:11" s="197" customFormat="1" ht="31.2" hidden="1">
      <c r="A612" s="938"/>
      <c r="B612" s="224" t="s">
        <v>4343</v>
      </c>
      <c r="C612" s="229" t="s">
        <v>973</v>
      </c>
      <c r="D612" s="229" t="s">
        <v>4344</v>
      </c>
      <c r="E612" s="229" t="s">
        <v>3833</v>
      </c>
      <c r="F612" s="230" t="s">
        <v>2819</v>
      </c>
      <c r="G612" s="231"/>
      <c r="H612" s="229" t="s">
        <v>4370</v>
      </c>
      <c r="I612" s="357" t="s">
        <v>4371</v>
      </c>
      <c r="J612" s="423">
        <v>7600</v>
      </c>
    </row>
    <row r="613" spans="1:11" s="197" customFormat="1" ht="31.2" hidden="1">
      <c r="A613" s="938"/>
      <c r="B613" s="224" t="s">
        <v>3543</v>
      </c>
      <c r="C613" s="229" t="s">
        <v>990</v>
      </c>
      <c r="D613" s="229" t="s">
        <v>3237</v>
      </c>
      <c r="E613" s="229" t="s">
        <v>3833</v>
      </c>
      <c r="F613" s="858" t="s">
        <v>281</v>
      </c>
      <c r="G613" s="859"/>
      <c r="H613" s="229" t="s">
        <v>630</v>
      </c>
      <c r="I613" s="357" t="s">
        <v>4372</v>
      </c>
      <c r="J613" s="423">
        <v>7600</v>
      </c>
    </row>
    <row r="614" spans="1:11" s="197" customFormat="1" ht="31.2" hidden="1">
      <c r="A614" s="938"/>
      <c r="B614" s="224" t="s">
        <v>4343</v>
      </c>
      <c r="C614" s="229" t="s">
        <v>973</v>
      </c>
      <c r="D614" s="229" t="s">
        <v>4344</v>
      </c>
      <c r="E614" s="229" t="s">
        <v>3838</v>
      </c>
      <c r="F614" s="230" t="s">
        <v>2819</v>
      </c>
      <c r="G614" s="231"/>
      <c r="H614" s="229" t="s">
        <v>4373</v>
      </c>
      <c r="I614" s="357" t="s">
        <v>4374</v>
      </c>
      <c r="J614" s="423">
        <v>7600</v>
      </c>
    </row>
    <row r="615" spans="1:11" ht="31.2" hidden="1">
      <c r="A615" s="938"/>
      <c r="B615" s="224" t="s">
        <v>4343</v>
      </c>
      <c r="C615" s="229" t="s">
        <v>973</v>
      </c>
      <c r="D615" s="229" t="s">
        <v>4344</v>
      </c>
      <c r="E615" s="229" t="s">
        <v>3845</v>
      </c>
      <c r="F615" s="230" t="s">
        <v>2819</v>
      </c>
      <c r="G615" s="231"/>
      <c r="H615" s="229" t="s">
        <v>4375</v>
      </c>
      <c r="I615" s="357" t="s">
        <v>4376</v>
      </c>
      <c r="J615" s="423">
        <v>7600</v>
      </c>
      <c r="K615" s="195"/>
    </row>
    <row r="616" spans="1:11" ht="31.2" hidden="1">
      <c r="A616" s="938"/>
      <c r="B616" s="224" t="s">
        <v>4343</v>
      </c>
      <c r="C616" s="229" t="s">
        <v>973</v>
      </c>
      <c r="D616" s="229" t="s">
        <v>4344</v>
      </c>
      <c r="E616" s="229" t="s">
        <v>3849</v>
      </c>
      <c r="F616" s="230" t="s">
        <v>2819</v>
      </c>
      <c r="G616" s="231"/>
      <c r="H616" s="229" t="s">
        <v>4377</v>
      </c>
      <c r="I616" s="357" t="s">
        <v>4378</v>
      </c>
      <c r="J616" s="423">
        <v>7600</v>
      </c>
      <c r="K616" s="195"/>
    </row>
    <row r="617" spans="1:11" ht="31.2" hidden="1">
      <c r="A617" s="938"/>
      <c r="B617" s="224" t="s">
        <v>4343</v>
      </c>
      <c r="C617" s="229" t="s">
        <v>973</v>
      </c>
      <c r="D617" s="229" t="s">
        <v>4344</v>
      </c>
      <c r="E617" s="229" t="s">
        <v>3853</v>
      </c>
      <c r="F617" s="230" t="s">
        <v>2819</v>
      </c>
      <c r="G617" s="231"/>
      <c r="H617" s="229" t="s">
        <v>4379</v>
      </c>
      <c r="I617" s="357" t="s">
        <v>4380</v>
      </c>
      <c r="J617" s="428">
        <v>7600</v>
      </c>
    </row>
    <row r="618" spans="1:11" s="197" customFormat="1" ht="31.2" hidden="1">
      <c r="A618" s="938"/>
      <c r="B618" s="224" t="s">
        <v>4343</v>
      </c>
      <c r="C618" s="229" t="s">
        <v>973</v>
      </c>
      <c r="D618" s="229" t="s">
        <v>4344</v>
      </c>
      <c r="E618" s="229" t="s">
        <v>3860</v>
      </c>
      <c r="F618" s="920" t="s">
        <v>281</v>
      </c>
      <c r="G618" s="921"/>
      <c r="H618" s="229" t="s">
        <v>630</v>
      </c>
      <c r="I618" s="357" t="s">
        <v>4381</v>
      </c>
      <c r="J618" s="428">
        <v>7600</v>
      </c>
      <c r="K618" s="429"/>
    </row>
    <row r="619" spans="1:11" s="198" customFormat="1" ht="31.2" hidden="1">
      <c r="A619" s="939"/>
      <c r="B619" s="224" t="s">
        <v>4343</v>
      </c>
      <c r="C619" s="229" t="s">
        <v>973</v>
      </c>
      <c r="D619" s="229" t="s">
        <v>4344</v>
      </c>
      <c r="E619" s="229" t="s">
        <v>3865</v>
      </c>
      <c r="F619" s="230" t="s">
        <v>2819</v>
      </c>
      <c r="G619" s="231"/>
      <c r="H619" s="229" t="s">
        <v>4382</v>
      </c>
      <c r="I619" s="357" t="s">
        <v>4383</v>
      </c>
      <c r="J619" s="428">
        <v>7600</v>
      </c>
      <c r="K619" s="334"/>
    </row>
    <row r="620" spans="1:11" s="198" customFormat="1" ht="31.2" hidden="1">
      <c r="A620" s="939"/>
      <c r="B620" s="224" t="s">
        <v>4343</v>
      </c>
      <c r="C620" s="229" t="s">
        <v>973</v>
      </c>
      <c r="D620" s="229" t="s">
        <v>4344</v>
      </c>
      <c r="E620" s="229" t="s">
        <v>3872</v>
      </c>
      <c r="F620" s="920" t="s">
        <v>281</v>
      </c>
      <c r="G620" s="921"/>
      <c r="H620" s="229" t="s">
        <v>630</v>
      </c>
      <c r="I620" s="357" t="s">
        <v>4384</v>
      </c>
      <c r="J620" s="428">
        <v>7600</v>
      </c>
      <c r="K620" s="334"/>
    </row>
    <row r="621" spans="1:11" s="198" customFormat="1" ht="31.2">
      <c r="A621" s="939"/>
      <c r="B621" s="224" t="s">
        <v>4343</v>
      </c>
      <c r="C621" s="229" t="s">
        <v>973</v>
      </c>
      <c r="D621" s="229" t="s">
        <v>4344</v>
      </c>
      <c r="E621" s="229" t="s">
        <v>3878</v>
      </c>
      <c r="F621" s="230" t="s">
        <v>4385</v>
      </c>
      <c r="G621" s="231"/>
      <c r="H621" s="229" t="s">
        <v>4386</v>
      </c>
      <c r="I621" s="357" t="s">
        <v>4387</v>
      </c>
      <c r="J621" s="428">
        <v>13100</v>
      </c>
      <c r="K621" s="334"/>
    </row>
    <row r="622" spans="1:11" s="198" customFormat="1" ht="31.2">
      <c r="A622" s="939"/>
      <c r="B622" s="224" t="s">
        <v>4343</v>
      </c>
      <c r="C622" s="229" t="s">
        <v>973</v>
      </c>
      <c r="D622" s="229" t="s">
        <v>4344</v>
      </c>
      <c r="E622" s="229" t="s">
        <v>3881</v>
      </c>
      <c r="F622" s="230" t="s">
        <v>4385</v>
      </c>
      <c r="G622" s="231"/>
      <c r="H622" s="229" t="s">
        <v>4388</v>
      </c>
      <c r="I622" s="357" t="s">
        <v>4389</v>
      </c>
      <c r="J622" s="428">
        <v>7241</v>
      </c>
      <c r="K622" s="334"/>
    </row>
    <row r="623" spans="1:11" s="198" customFormat="1" ht="31.2">
      <c r="A623" s="939"/>
      <c r="B623" s="224" t="s">
        <v>4343</v>
      </c>
      <c r="C623" s="229" t="s">
        <v>973</v>
      </c>
      <c r="D623" s="229" t="s">
        <v>4344</v>
      </c>
      <c r="E623" s="229" t="s">
        <v>2538</v>
      </c>
      <c r="F623" s="230" t="s">
        <v>2819</v>
      </c>
      <c r="G623" s="231"/>
      <c r="H623" s="229" t="s">
        <v>4390</v>
      </c>
      <c r="I623" s="357" t="s">
        <v>4391</v>
      </c>
      <c r="J623" s="428">
        <v>13200</v>
      </c>
      <c r="K623" s="334"/>
    </row>
  </sheetData>
  <sheetProtection formatCells="0" insertHyperlinks="0" autoFilter="0"/>
  <autoFilter ref="A1:V623" xr:uid="{00000000-0009-0000-0000-000014000000}">
    <filterColumn colId="4">
      <filters>
        <filter val="2025 WK04"/>
        <filter val="2025 WK05"/>
        <filter val="2025 WK06"/>
      </filters>
    </filterColumn>
  </autoFilter>
  <sortState xmlns:xlrd2="http://schemas.microsoft.com/office/spreadsheetml/2017/richdata2" ref="A2:J125">
    <sortCondition ref="A2:A125"/>
    <sortCondition ref="E2:E125"/>
    <sortCondition ref="D2:D125"/>
  </sortState>
  <mergeCells count="548"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9:G19"/>
    <mergeCell ref="F20:G20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61:G61"/>
    <mergeCell ref="F64:G64"/>
    <mergeCell ref="F65:G65"/>
    <mergeCell ref="F71:G71"/>
    <mergeCell ref="F72:G72"/>
    <mergeCell ref="F73:G73"/>
    <mergeCell ref="F76:G76"/>
    <mergeCell ref="F77:G77"/>
    <mergeCell ref="F80:G80"/>
    <mergeCell ref="F81:G81"/>
    <mergeCell ref="F82:G82"/>
    <mergeCell ref="F85:G85"/>
    <mergeCell ref="F86:G86"/>
    <mergeCell ref="F89:G89"/>
    <mergeCell ref="F90:G90"/>
    <mergeCell ref="F93:G93"/>
    <mergeCell ref="F94:G94"/>
    <mergeCell ref="F95:G95"/>
    <mergeCell ref="F96:G96"/>
    <mergeCell ref="F97:G97"/>
    <mergeCell ref="F98:G98"/>
    <mergeCell ref="F99:G99"/>
    <mergeCell ref="F100:G100"/>
    <mergeCell ref="F104:G104"/>
    <mergeCell ref="F105:G105"/>
    <mergeCell ref="F108:G108"/>
    <mergeCell ref="F110:G110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24:G124"/>
    <mergeCell ref="F125:G125"/>
    <mergeCell ref="F126:G126"/>
    <mergeCell ref="F127:G127"/>
    <mergeCell ref="F128:G128"/>
    <mergeCell ref="F129:G129"/>
    <mergeCell ref="F130:G130"/>
    <mergeCell ref="F132:G132"/>
    <mergeCell ref="F133:G133"/>
    <mergeCell ref="F134:G134"/>
    <mergeCell ref="F135:G135"/>
    <mergeCell ref="F136:G136"/>
    <mergeCell ref="F137:G137"/>
    <mergeCell ref="F138:G138"/>
    <mergeCell ref="F139:G139"/>
    <mergeCell ref="F140:G140"/>
    <mergeCell ref="F141:G141"/>
    <mergeCell ref="F142:G142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F153:G153"/>
    <mergeCell ref="F154:G154"/>
    <mergeCell ref="F156:G156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69:G169"/>
    <mergeCell ref="F170:G170"/>
    <mergeCell ref="F171:G171"/>
    <mergeCell ref="F172:G172"/>
    <mergeCell ref="F173:G173"/>
    <mergeCell ref="F174:G174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184:G184"/>
    <mergeCell ref="F185:G185"/>
    <mergeCell ref="F186:G186"/>
    <mergeCell ref="F187:G187"/>
    <mergeCell ref="F188:G188"/>
    <mergeCell ref="F189:G189"/>
    <mergeCell ref="F190:G190"/>
    <mergeCell ref="F191:G191"/>
    <mergeCell ref="F192:G192"/>
    <mergeCell ref="F193:G193"/>
    <mergeCell ref="F194:G194"/>
    <mergeCell ref="F195:G195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F214:G214"/>
    <mergeCell ref="F215:G215"/>
    <mergeCell ref="F216:G216"/>
    <mergeCell ref="F217:G217"/>
    <mergeCell ref="F218:G218"/>
    <mergeCell ref="F219:G219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58:G258"/>
    <mergeCell ref="F259:G259"/>
    <mergeCell ref="F260:G260"/>
    <mergeCell ref="F261:G261"/>
    <mergeCell ref="F262:G262"/>
    <mergeCell ref="F264:G264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46:G346"/>
    <mergeCell ref="F347:G347"/>
    <mergeCell ref="F348:G348"/>
    <mergeCell ref="F349:G349"/>
    <mergeCell ref="F351:G351"/>
    <mergeCell ref="F352:G352"/>
    <mergeCell ref="F353:G353"/>
    <mergeCell ref="F354:G354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409:G409"/>
    <mergeCell ref="F410:G410"/>
    <mergeCell ref="F411:G411"/>
    <mergeCell ref="F412:G412"/>
    <mergeCell ref="F413:G413"/>
    <mergeCell ref="F415:G415"/>
    <mergeCell ref="F416:G416"/>
    <mergeCell ref="F417:G417"/>
    <mergeCell ref="F418:G418"/>
    <mergeCell ref="F419:G419"/>
    <mergeCell ref="F420:G420"/>
    <mergeCell ref="F421:G421"/>
    <mergeCell ref="F422:G422"/>
    <mergeCell ref="F423:G423"/>
    <mergeCell ref="F425:G425"/>
    <mergeCell ref="F426:G426"/>
    <mergeCell ref="F429:G429"/>
    <mergeCell ref="F430:G430"/>
    <mergeCell ref="F431:G431"/>
    <mergeCell ref="F432:G432"/>
    <mergeCell ref="F433:G433"/>
    <mergeCell ref="F436:G436"/>
    <mergeCell ref="F437:G437"/>
    <mergeCell ref="F438:G438"/>
    <mergeCell ref="F440:G440"/>
    <mergeCell ref="F442:G442"/>
    <mergeCell ref="F443:G443"/>
    <mergeCell ref="F444:G444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4:G454"/>
    <mergeCell ref="F456:G456"/>
    <mergeCell ref="F457:G457"/>
    <mergeCell ref="F458:G458"/>
    <mergeCell ref="F459:G459"/>
    <mergeCell ref="F460:G460"/>
    <mergeCell ref="F461:G461"/>
    <mergeCell ref="F462:G462"/>
    <mergeCell ref="F463:G463"/>
    <mergeCell ref="F465:G465"/>
    <mergeCell ref="F467:G467"/>
    <mergeCell ref="F468:G468"/>
    <mergeCell ref="F469:G469"/>
    <mergeCell ref="F470:G470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517:G517"/>
    <mergeCell ref="F518:G518"/>
    <mergeCell ref="F519:G519"/>
    <mergeCell ref="F521:G521"/>
    <mergeCell ref="F522:G522"/>
    <mergeCell ref="F523:G523"/>
    <mergeCell ref="F524:G524"/>
    <mergeCell ref="F525:G525"/>
    <mergeCell ref="F526:G526"/>
    <mergeCell ref="F528:G528"/>
    <mergeCell ref="F529:G529"/>
    <mergeCell ref="F530:G530"/>
    <mergeCell ref="F531:G531"/>
    <mergeCell ref="F532:G532"/>
    <mergeCell ref="F533:G533"/>
    <mergeCell ref="F534:G534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62:G562"/>
    <mergeCell ref="F564:G564"/>
    <mergeCell ref="F565:G565"/>
    <mergeCell ref="F567:G567"/>
    <mergeCell ref="F569:G569"/>
    <mergeCell ref="F571:G571"/>
    <mergeCell ref="F593:G593"/>
    <mergeCell ref="F594:G594"/>
    <mergeCell ref="F572:G572"/>
    <mergeCell ref="F573:G573"/>
    <mergeCell ref="F575:G575"/>
    <mergeCell ref="F577:G577"/>
    <mergeCell ref="F578:G578"/>
    <mergeCell ref="F579:G579"/>
    <mergeCell ref="F580:G580"/>
    <mergeCell ref="F581:G581"/>
    <mergeCell ref="F583:G583"/>
    <mergeCell ref="F611:G611"/>
    <mergeCell ref="F613:G613"/>
    <mergeCell ref="F618:G618"/>
    <mergeCell ref="F620:G620"/>
    <mergeCell ref="A2:A187"/>
    <mergeCell ref="A188:A329"/>
    <mergeCell ref="A330:A562"/>
    <mergeCell ref="A563:A623"/>
    <mergeCell ref="F595:G595"/>
    <mergeCell ref="F596:G596"/>
    <mergeCell ref="F597:G597"/>
    <mergeCell ref="F599:G599"/>
    <mergeCell ref="F601:G601"/>
    <mergeCell ref="F603:G603"/>
    <mergeCell ref="F604:G604"/>
    <mergeCell ref="F608:G608"/>
    <mergeCell ref="F609:G609"/>
    <mergeCell ref="F584:G584"/>
    <mergeCell ref="F585:G585"/>
    <mergeCell ref="F586:G586"/>
    <mergeCell ref="F587:G587"/>
    <mergeCell ref="F588:G588"/>
    <mergeCell ref="F591:G591"/>
    <mergeCell ref="F592:G592"/>
  </mergeCells>
  <phoneticPr fontId="62" type="noConversion"/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T76"/>
  <sheetViews>
    <sheetView topLeftCell="A52" workbookViewId="0">
      <selection activeCell="C73" sqref="C73"/>
    </sheetView>
  </sheetViews>
  <sheetFormatPr defaultColWidth="8.88671875" defaultRowHeight="14.4"/>
  <cols>
    <col min="2" max="2" width="25.21875" customWidth="1"/>
    <col min="3" max="3" width="22" customWidth="1"/>
    <col min="4" max="14" width="10.44140625" hidden="1" customWidth="1"/>
    <col min="15" max="28" width="10.6640625" hidden="1" customWidth="1"/>
    <col min="29" max="32" width="11.6640625" hidden="1" customWidth="1"/>
    <col min="33" max="33" width="10.109375" hidden="1" customWidth="1"/>
    <col min="34" max="39" width="11.6640625" hidden="1" customWidth="1"/>
    <col min="40" max="40" width="12.88671875" hidden="1" customWidth="1"/>
    <col min="41" max="43" width="8.88671875" hidden="1" customWidth="1"/>
    <col min="44" max="47" width="11.6640625" hidden="1" customWidth="1"/>
    <col min="48" max="54" width="10.109375" hidden="1" customWidth="1"/>
    <col min="55" max="58" width="11.109375" hidden="1" customWidth="1"/>
    <col min="59" max="59" width="10.109375" hidden="1" customWidth="1"/>
    <col min="60" max="60" width="11.109375" hidden="1" customWidth="1"/>
    <col min="61" max="61" width="10.109375" hidden="1" customWidth="1"/>
    <col min="62" max="65" width="11.109375" hidden="1" customWidth="1"/>
    <col min="66" max="66" width="10.109375" hidden="1" customWidth="1"/>
    <col min="67" max="67" width="12.109375" hidden="1" customWidth="1"/>
    <col min="68" max="68" width="12.109375" customWidth="1"/>
    <col min="69" max="69" width="11.109375" customWidth="1"/>
    <col min="70" max="70" width="10.88671875" customWidth="1"/>
    <col min="71" max="71" width="11.44140625" customWidth="1"/>
    <col min="72" max="72" width="13.109375" customWidth="1"/>
  </cols>
  <sheetData>
    <row r="1" spans="1:72" ht="27.6" customHeight="1">
      <c r="A1" s="121" t="s">
        <v>971</v>
      </c>
      <c r="B1" s="122" t="s">
        <v>170</v>
      </c>
      <c r="C1" s="123" t="s">
        <v>1</v>
      </c>
      <c r="D1" s="123" t="s">
        <v>4392</v>
      </c>
      <c r="E1" s="123" t="s">
        <v>4393</v>
      </c>
      <c r="F1" s="124" t="s">
        <v>4394</v>
      </c>
      <c r="G1" s="123" t="s">
        <v>4395</v>
      </c>
      <c r="H1" s="123" t="s">
        <v>4396</v>
      </c>
      <c r="I1" s="123" t="s">
        <v>4397</v>
      </c>
      <c r="J1" s="123" t="s">
        <v>4398</v>
      </c>
      <c r="K1" s="123" t="s">
        <v>4399</v>
      </c>
      <c r="L1" s="123" t="s">
        <v>3562</v>
      </c>
      <c r="M1" s="123" t="s">
        <v>4400</v>
      </c>
      <c r="N1" s="125" t="s">
        <v>4401</v>
      </c>
      <c r="O1" s="126" t="s">
        <v>4402</v>
      </c>
      <c r="P1" s="126" t="s">
        <v>4403</v>
      </c>
      <c r="Q1" s="126" t="s">
        <v>4404</v>
      </c>
      <c r="R1" s="126" t="s">
        <v>4405</v>
      </c>
      <c r="S1" s="126" t="s">
        <v>4406</v>
      </c>
      <c r="T1" s="126" t="s">
        <v>4407</v>
      </c>
      <c r="U1" s="126" t="s">
        <v>4408</v>
      </c>
      <c r="V1" s="126" t="s">
        <v>4409</v>
      </c>
      <c r="W1" s="126" t="s">
        <v>4410</v>
      </c>
      <c r="X1" s="126" t="s">
        <v>4411</v>
      </c>
      <c r="Y1" s="126" t="s">
        <v>4412</v>
      </c>
      <c r="Z1" s="126" t="s">
        <v>4413</v>
      </c>
      <c r="AA1" s="126" t="s">
        <v>4414</v>
      </c>
      <c r="AB1" s="126" t="s">
        <v>4415</v>
      </c>
      <c r="AC1" s="126" t="s">
        <v>4416</v>
      </c>
      <c r="AD1" s="126" t="s">
        <v>4417</v>
      </c>
      <c r="AE1" s="126" t="s">
        <v>4418</v>
      </c>
      <c r="AF1" s="126" t="s">
        <v>4419</v>
      </c>
      <c r="AG1" s="126" t="s">
        <v>4420</v>
      </c>
      <c r="AH1" s="126" t="s">
        <v>4421</v>
      </c>
      <c r="AI1" s="126" t="s">
        <v>4422</v>
      </c>
      <c r="AJ1" s="126" t="s">
        <v>4423</v>
      </c>
      <c r="AK1" s="126" t="s">
        <v>4424</v>
      </c>
      <c r="AL1" s="126" t="s">
        <v>4425</v>
      </c>
      <c r="AM1" s="126" t="s">
        <v>4426</v>
      </c>
      <c r="AN1" s="126" t="s">
        <v>4427</v>
      </c>
      <c r="AO1" s="126" t="s">
        <v>4428</v>
      </c>
      <c r="AP1" s="126" t="s">
        <v>4429</v>
      </c>
      <c r="AQ1" s="126" t="s">
        <v>4430</v>
      </c>
      <c r="AR1" s="126" t="s">
        <v>4431</v>
      </c>
      <c r="AS1" s="126" t="s">
        <v>4432</v>
      </c>
      <c r="AT1" s="126" t="s">
        <v>4433</v>
      </c>
      <c r="AU1" s="126" t="s">
        <v>4434</v>
      </c>
      <c r="AV1" s="126" t="s">
        <v>4435</v>
      </c>
      <c r="AW1" s="126" t="s">
        <v>4436</v>
      </c>
      <c r="AX1" s="126" t="s">
        <v>4437</v>
      </c>
      <c r="AY1" s="126" t="s">
        <v>4438</v>
      </c>
      <c r="AZ1" s="126" t="s">
        <v>4439</v>
      </c>
      <c r="BA1" s="126" t="s">
        <v>4440</v>
      </c>
      <c r="BB1" s="126" t="s">
        <v>4441</v>
      </c>
      <c r="BC1" s="126" t="s">
        <v>4442</v>
      </c>
      <c r="BD1" s="126" t="s">
        <v>4443</v>
      </c>
      <c r="BE1" s="126" t="s">
        <v>4444</v>
      </c>
      <c r="BF1" s="126" t="s">
        <v>4445</v>
      </c>
      <c r="BG1" s="126" t="s">
        <v>4446</v>
      </c>
      <c r="BH1" s="126" t="s">
        <v>4447</v>
      </c>
      <c r="BI1" s="126" t="s">
        <v>4448</v>
      </c>
      <c r="BJ1" s="126" t="s">
        <v>4449</v>
      </c>
      <c r="BK1" s="126" t="s">
        <v>4450</v>
      </c>
      <c r="BL1" s="126" t="s">
        <v>4451</v>
      </c>
      <c r="BM1" s="126" t="s">
        <v>4452</v>
      </c>
      <c r="BN1" s="126" t="s">
        <v>4453</v>
      </c>
      <c r="BO1" s="126" t="s">
        <v>4454</v>
      </c>
      <c r="BP1" s="126" t="s">
        <v>4455</v>
      </c>
      <c r="BQ1" s="126" t="s">
        <v>4456</v>
      </c>
      <c r="BR1" s="126" t="s">
        <v>4457</v>
      </c>
      <c r="BS1" s="126" t="s">
        <v>4458</v>
      </c>
      <c r="BT1" s="126" t="s">
        <v>3437</v>
      </c>
    </row>
    <row r="2" spans="1:72" ht="24.75" customHeight="1">
      <c r="A2" s="970" t="s">
        <v>973</v>
      </c>
      <c r="B2" s="970" t="s">
        <v>212</v>
      </c>
      <c r="C2" s="127" t="s">
        <v>4459</v>
      </c>
      <c r="D2" s="128"/>
      <c r="E2" s="128"/>
      <c r="F2" s="129" t="s">
        <v>3489</v>
      </c>
      <c r="G2" s="129" t="s">
        <v>3489</v>
      </c>
      <c r="H2" s="128"/>
      <c r="I2" s="130"/>
      <c r="J2" s="129" t="s">
        <v>3489</v>
      </c>
      <c r="K2" s="130"/>
      <c r="L2" s="128"/>
      <c r="M2" s="128"/>
      <c r="N2" s="131" t="s">
        <v>3489</v>
      </c>
      <c r="O2" s="132"/>
      <c r="P2" s="133"/>
      <c r="Q2" s="134"/>
      <c r="R2" s="135" t="s">
        <v>3489</v>
      </c>
      <c r="S2" s="134"/>
      <c r="T2" s="133"/>
      <c r="U2" s="134"/>
      <c r="V2" s="136" t="s">
        <v>4460</v>
      </c>
      <c r="W2" s="137"/>
      <c r="X2" s="138"/>
      <c r="Y2" s="138"/>
      <c r="Z2" s="138"/>
      <c r="AA2" s="138"/>
      <c r="AB2" s="138"/>
      <c r="AC2" s="135" t="s">
        <v>3489</v>
      </c>
      <c r="AD2" s="138"/>
      <c r="AE2" s="138"/>
      <c r="AF2" s="138"/>
      <c r="AG2" s="136" t="s">
        <v>4461</v>
      </c>
      <c r="AH2" s="138"/>
      <c r="AI2" s="138"/>
      <c r="AJ2" s="138"/>
      <c r="AK2" s="138"/>
      <c r="AL2" s="138"/>
      <c r="AM2" s="138"/>
      <c r="AN2" s="138"/>
      <c r="AO2" s="138"/>
      <c r="AP2" s="138"/>
      <c r="AQ2" s="135" t="s">
        <v>3489</v>
      </c>
      <c r="AR2" s="138"/>
      <c r="AS2" s="138"/>
      <c r="AT2" s="138"/>
      <c r="AU2" s="138"/>
      <c r="AV2" s="138"/>
      <c r="AW2" s="138"/>
      <c r="AX2" s="138"/>
      <c r="AY2" s="135" t="s">
        <v>3489</v>
      </c>
      <c r="AZ2" s="138"/>
      <c r="BA2" s="78"/>
      <c r="BB2" s="135" t="s">
        <v>3489</v>
      </c>
      <c r="BC2" s="78"/>
      <c r="BD2" s="78"/>
      <c r="BE2" s="78"/>
      <c r="BF2" s="78"/>
      <c r="BG2" s="78"/>
      <c r="BH2" s="78"/>
      <c r="BI2" s="135" t="s">
        <v>3489</v>
      </c>
      <c r="BJ2" s="78"/>
      <c r="BK2" s="78"/>
      <c r="BL2" s="78"/>
      <c r="BM2" s="78"/>
      <c r="BN2" s="78"/>
      <c r="BO2" s="78"/>
      <c r="BP2" s="135" t="s">
        <v>3489</v>
      </c>
      <c r="BQ2" s="78"/>
      <c r="BR2" s="78"/>
      <c r="BS2" s="78"/>
      <c r="BT2" s="78"/>
    </row>
    <row r="3" spans="1:72">
      <c r="A3" s="970"/>
      <c r="B3" s="970"/>
      <c r="C3" s="127" t="s">
        <v>3500</v>
      </c>
      <c r="D3" s="128"/>
      <c r="E3" s="128"/>
      <c r="F3" s="129" t="s">
        <v>3489</v>
      </c>
      <c r="G3" s="129" t="s">
        <v>3489</v>
      </c>
      <c r="H3" s="128"/>
      <c r="I3" s="128"/>
      <c r="J3" s="128"/>
      <c r="K3" s="128"/>
      <c r="L3" s="128"/>
      <c r="M3" s="139"/>
      <c r="N3" s="140"/>
      <c r="O3" s="137"/>
      <c r="P3" s="132"/>
      <c r="Q3" s="134"/>
      <c r="R3" s="134"/>
      <c r="S3" s="134"/>
      <c r="T3" s="133"/>
      <c r="U3" s="135" t="s">
        <v>3489</v>
      </c>
      <c r="V3" s="134"/>
      <c r="W3" s="134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5" t="s">
        <v>3489</v>
      </c>
      <c r="AI3" s="138"/>
      <c r="AJ3" s="138"/>
      <c r="AK3" s="138"/>
      <c r="AL3" s="138"/>
      <c r="AM3" s="138"/>
      <c r="AN3" s="138"/>
      <c r="AO3" s="138"/>
      <c r="AP3" s="135" t="s">
        <v>3489</v>
      </c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5" t="s">
        <v>3489</v>
      </c>
      <c r="BB3" s="78"/>
      <c r="BC3" s="135" t="s">
        <v>3489</v>
      </c>
      <c r="BD3" s="78"/>
      <c r="BE3" s="78"/>
      <c r="BF3" s="78"/>
      <c r="BG3" s="78"/>
      <c r="BH3" s="78"/>
      <c r="BI3" s="135" t="s">
        <v>3489</v>
      </c>
      <c r="BJ3" s="78"/>
      <c r="BK3" s="78"/>
      <c r="BL3" s="78"/>
      <c r="BM3" s="78"/>
      <c r="BN3" s="78"/>
      <c r="BO3" s="135" t="s">
        <v>3489</v>
      </c>
      <c r="BP3" s="78"/>
      <c r="BQ3" s="78"/>
      <c r="BR3" s="78"/>
      <c r="BS3" s="78"/>
      <c r="BT3" s="78"/>
    </row>
    <row r="4" spans="1:72" ht="15" customHeight="1">
      <c r="A4" s="970"/>
      <c r="B4" s="970"/>
      <c r="C4" s="141" t="s">
        <v>4462</v>
      </c>
      <c r="D4" s="128"/>
      <c r="E4" s="128"/>
      <c r="F4" s="142"/>
      <c r="G4" s="129" t="s">
        <v>3489</v>
      </c>
      <c r="H4" s="128"/>
      <c r="I4" s="128"/>
      <c r="J4" s="128"/>
      <c r="K4" s="128"/>
      <c r="L4" s="128"/>
      <c r="M4" s="128"/>
      <c r="N4" s="143"/>
      <c r="O4" s="132"/>
      <c r="P4" s="132"/>
      <c r="Q4" s="135" t="s">
        <v>3489</v>
      </c>
      <c r="R4" s="134"/>
      <c r="S4" s="134"/>
      <c r="T4" s="134"/>
      <c r="U4" s="134"/>
      <c r="V4" s="135" t="s">
        <v>3489</v>
      </c>
      <c r="W4" s="134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5" t="s">
        <v>3489</v>
      </c>
      <c r="BA4" s="78"/>
      <c r="BB4" s="78"/>
      <c r="BC4" s="78"/>
      <c r="BD4" s="135" t="s">
        <v>3489</v>
      </c>
      <c r="BE4" s="78"/>
      <c r="BF4" s="135" t="s">
        <v>3489</v>
      </c>
      <c r="BG4" s="78"/>
      <c r="BH4" s="78"/>
      <c r="BI4" s="78"/>
      <c r="BJ4" s="78"/>
      <c r="BK4" s="78"/>
      <c r="BL4" s="78"/>
      <c r="BM4" s="78"/>
      <c r="BN4" s="78"/>
      <c r="BO4" s="78"/>
      <c r="BP4" s="135" t="s">
        <v>3489</v>
      </c>
      <c r="BQ4" s="78"/>
      <c r="BR4" s="78"/>
      <c r="BS4" s="78"/>
      <c r="BT4" s="78"/>
    </row>
    <row r="5" spans="1:72">
      <c r="A5" s="970"/>
      <c r="B5" s="970"/>
      <c r="C5" s="127" t="s">
        <v>1453</v>
      </c>
      <c r="D5" s="129" t="s">
        <v>3489</v>
      </c>
      <c r="E5" s="128"/>
      <c r="F5" s="129" t="s">
        <v>3489</v>
      </c>
      <c r="G5" s="129" t="s">
        <v>3489</v>
      </c>
      <c r="H5" s="129" t="s">
        <v>3489</v>
      </c>
      <c r="I5" s="128"/>
      <c r="J5" s="128"/>
      <c r="K5" s="128"/>
      <c r="L5" s="128"/>
      <c r="M5" s="128"/>
      <c r="N5" s="144"/>
      <c r="O5" s="132"/>
      <c r="P5" s="137"/>
      <c r="Q5" s="135" t="s">
        <v>3489</v>
      </c>
      <c r="R5" s="134"/>
      <c r="S5" s="134"/>
      <c r="T5" s="134"/>
      <c r="U5" s="134"/>
      <c r="V5" s="134"/>
      <c r="W5" s="135" t="s">
        <v>3489</v>
      </c>
      <c r="X5" s="138"/>
      <c r="Y5" s="138"/>
      <c r="Z5" s="138"/>
      <c r="AA5" s="138"/>
      <c r="AB5" s="138"/>
      <c r="AC5" s="138"/>
      <c r="AD5" s="138"/>
      <c r="AE5" s="138"/>
      <c r="AF5" s="138"/>
      <c r="AG5" s="135" t="s">
        <v>3489</v>
      </c>
      <c r="AH5" s="138"/>
      <c r="AI5" s="138"/>
      <c r="AJ5" s="135" t="s">
        <v>3489</v>
      </c>
      <c r="AK5" s="138"/>
      <c r="AL5" s="138"/>
      <c r="AM5" s="138"/>
      <c r="AN5" s="138"/>
      <c r="AO5" s="138"/>
      <c r="AP5" s="138"/>
      <c r="AQ5" s="138"/>
      <c r="AR5" s="138"/>
      <c r="AS5" s="135" t="s">
        <v>3489</v>
      </c>
      <c r="AT5" s="145" t="s">
        <v>3496</v>
      </c>
      <c r="AU5" s="138"/>
      <c r="AV5" s="138"/>
      <c r="AW5" s="138"/>
      <c r="AX5" s="138"/>
      <c r="AY5" s="145" t="s">
        <v>2819</v>
      </c>
      <c r="AZ5" s="138"/>
      <c r="BA5" s="78"/>
      <c r="BB5" s="135" t="s">
        <v>3489</v>
      </c>
      <c r="BC5" s="78"/>
      <c r="BD5" s="78"/>
      <c r="BE5" s="78"/>
      <c r="BF5" s="135" t="s">
        <v>3489</v>
      </c>
      <c r="BG5" s="135" t="s">
        <v>3489</v>
      </c>
      <c r="BH5" s="78"/>
      <c r="BI5" s="78"/>
      <c r="BJ5" s="78"/>
      <c r="BK5" s="78"/>
      <c r="BL5" s="78"/>
      <c r="BM5" s="78"/>
      <c r="BN5" s="78"/>
      <c r="BO5" s="78"/>
      <c r="BP5" s="135" t="s">
        <v>3489</v>
      </c>
      <c r="BQ5" s="78"/>
      <c r="BR5" s="78"/>
      <c r="BS5" s="135" t="s">
        <v>3489</v>
      </c>
      <c r="BT5" s="78"/>
    </row>
    <row r="6" spans="1:72">
      <c r="A6" s="970"/>
      <c r="B6" s="970"/>
      <c r="C6" s="141" t="s">
        <v>4463</v>
      </c>
      <c r="D6" s="146"/>
      <c r="E6" s="146"/>
      <c r="F6" s="146"/>
      <c r="G6" s="128"/>
      <c r="H6" s="128"/>
      <c r="I6" s="129" t="s">
        <v>3489</v>
      </c>
      <c r="J6" s="129" t="s">
        <v>3489</v>
      </c>
      <c r="K6" s="128"/>
      <c r="L6" s="147" t="s">
        <v>3489</v>
      </c>
      <c r="M6" s="139"/>
      <c r="N6" s="140"/>
      <c r="O6" s="132"/>
      <c r="P6" s="132"/>
      <c r="Q6" s="135" t="s">
        <v>3489</v>
      </c>
      <c r="R6" s="134"/>
      <c r="S6" s="134"/>
      <c r="T6" s="134"/>
      <c r="U6" s="137"/>
      <c r="V6" s="134"/>
      <c r="W6" s="134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</row>
    <row r="7" spans="1:72">
      <c r="A7" s="970"/>
      <c r="B7" s="970"/>
      <c r="C7" s="141" t="s">
        <v>4464</v>
      </c>
      <c r="D7" s="128"/>
      <c r="E7" s="128"/>
      <c r="F7" s="129" t="s">
        <v>3489</v>
      </c>
      <c r="G7" s="129" t="s">
        <v>3489</v>
      </c>
      <c r="H7" s="128"/>
      <c r="I7" s="128"/>
      <c r="J7" s="128"/>
      <c r="K7" s="128"/>
      <c r="L7" s="128"/>
      <c r="M7" s="128"/>
      <c r="N7" s="131" t="s">
        <v>3489</v>
      </c>
      <c r="O7" s="137"/>
      <c r="P7" s="132"/>
      <c r="Q7" s="135" t="s">
        <v>3489</v>
      </c>
      <c r="R7" s="134"/>
      <c r="S7" s="134"/>
      <c r="T7" s="133"/>
      <c r="U7" s="135" t="s">
        <v>3489</v>
      </c>
      <c r="V7" s="134"/>
      <c r="W7" s="134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5" t="s">
        <v>3489</v>
      </c>
      <c r="AK7" s="138"/>
      <c r="AL7" s="138"/>
      <c r="AM7" s="138"/>
      <c r="AN7" s="138"/>
      <c r="AO7" s="138"/>
      <c r="AP7" s="138"/>
      <c r="AQ7" s="135" t="s">
        <v>3489</v>
      </c>
      <c r="AR7" s="138"/>
      <c r="AS7" s="138"/>
      <c r="AT7" s="138"/>
      <c r="AU7" s="138"/>
      <c r="AV7" s="138"/>
      <c r="AW7" s="138"/>
      <c r="AX7" s="135" t="s">
        <v>3489</v>
      </c>
      <c r="AY7" s="138"/>
      <c r="AZ7" s="138"/>
      <c r="BA7" s="78"/>
      <c r="BB7" s="78"/>
      <c r="BC7" s="135" t="s">
        <v>3489</v>
      </c>
      <c r="BD7" s="78"/>
      <c r="BE7" s="78"/>
      <c r="BF7" s="78"/>
      <c r="BG7" s="78"/>
      <c r="BH7" s="135" t="s">
        <v>3489</v>
      </c>
      <c r="BI7" s="78"/>
      <c r="BJ7" s="78"/>
      <c r="BK7" s="78"/>
      <c r="BL7" s="78"/>
      <c r="BM7" s="78"/>
      <c r="BN7" s="78"/>
      <c r="BO7" s="78"/>
      <c r="BP7" s="135" t="s">
        <v>3489</v>
      </c>
      <c r="BQ7" s="78"/>
      <c r="BR7" s="78"/>
      <c r="BS7" s="78"/>
      <c r="BT7" s="135" t="s">
        <v>3489</v>
      </c>
    </row>
    <row r="8" spans="1:72">
      <c r="A8" s="970"/>
      <c r="B8" s="970"/>
      <c r="C8" s="127" t="s">
        <v>2621</v>
      </c>
      <c r="D8" s="129" t="s">
        <v>3489</v>
      </c>
      <c r="E8" s="128"/>
      <c r="F8" s="128"/>
      <c r="G8" s="128"/>
      <c r="H8" s="128"/>
      <c r="I8" s="128"/>
      <c r="J8" s="128"/>
      <c r="K8" s="128"/>
      <c r="L8" s="128"/>
      <c r="M8" s="139"/>
      <c r="N8" s="140"/>
      <c r="O8" s="132"/>
      <c r="P8" s="137"/>
      <c r="Q8" s="134"/>
      <c r="R8" s="134"/>
      <c r="S8" s="134"/>
      <c r="T8" s="134"/>
      <c r="U8" s="135" t="s">
        <v>3489</v>
      </c>
      <c r="V8" s="134"/>
      <c r="W8" s="134"/>
      <c r="X8" s="138"/>
      <c r="Y8" s="138"/>
      <c r="Z8" s="138"/>
      <c r="AA8" s="135" t="s">
        <v>3489</v>
      </c>
      <c r="AB8" s="138"/>
      <c r="AC8" s="138"/>
      <c r="AD8" s="138"/>
      <c r="AE8" s="138"/>
      <c r="AF8" s="138"/>
      <c r="AG8" s="138"/>
      <c r="AH8" s="138"/>
      <c r="AI8" s="135" t="s">
        <v>3489</v>
      </c>
      <c r="AJ8" s="138"/>
      <c r="AK8" s="138"/>
      <c r="AL8" s="138"/>
      <c r="AM8" s="138"/>
      <c r="AN8" s="138"/>
      <c r="AO8" s="138"/>
      <c r="AP8" s="145" t="s">
        <v>3043</v>
      </c>
      <c r="AQ8" s="138"/>
      <c r="AR8" s="138"/>
      <c r="AS8" s="138"/>
      <c r="AT8" s="138"/>
      <c r="AU8" s="138"/>
      <c r="AV8" s="138"/>
      <c r="AW8" s="145" t="s">
        <v>3043</v>
      </c>
      <c r="AX8" s="138"/>
      <c r="AY8" s="138"/>
      <c r="AZ8" s="13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135" t="s">
        <v>3489</v>
      </c>
      <c r="BP8" s="78"/>
      <c r="BQ8" s="78"/>
      <c r="BR8" s="78"/>
      <c r="BS8" s="78"/>
      <c r="BT8" s="135" t="s">
        <v>3489</v>
      </c>
    </row>
    <row r="9" spans="1:72">
      <c r="A9" s="970"/>
      <c r="B9" s="970"/>
      <c r="C9" s="141" t="s">
        <v>4465</v>
      </c>
      <c r="D9" s="146"/>
      <c r="E9" s="146"/>
      <c r="F9" s="146"/>
      <c r="G9" s="128"/>
      <c r="H9" s="129" t="s">
        <v>3489</v>
      </c>
      <c r="I9" s="128"/>
      <c r="J9" s="128"/>
      <c r="K9" s="128"/>
      <c r="L9" s="128"/>
      <c r="M9" s="139"/>
      <c r="N9" s="140"/>
      <c r="O9" s="132"/>
      <c r="P9" s="137"/>
      <c r="Q9" s="134"/>
      <c r="R9" s="134"/>
      <c r="S9" s="134"/>
      <c r="T9" s="134"/>
      <c r="U9" s="134"/>
      <c r="V9" s="134"/>
      <c r="W9" s="134"/>
      <c r="X9" s="138"/>
      <c r="Y9" s="138"/>
      <c r="Z9" s="138"/>
      <c r="AA9" s="138"/>
      <c r="AB9" s="138"/>
      <c r="AC9" s="135" t="s">
        <v>3489</v>
      </c>
      <c r="AD9" s="138"/>
      <c r="AE9" s="135" t="s">
        <v>3489</v>
      </c>
      <c r="AF9" s="138"/>
      <c r="AG9" s="138"/>
      <c r="AH9" s="135" t="s">
        <v>3489</v>
      </c>
      <c r="AI9" s="138"/>
      <c r="AJ9" s="138"/>
      <c r="AK9" s="135" t="s">
        <v>3489</v>
      </c>
      <c r="AL9" s="138"/>
      <c r="AM9" s="138"/>
      <c r="AN9" s="135" t="s">
        <v>3489</v>
      </c>
      <c r="AO9" s="78"/>
      <c r="AP9" s="138"/>
      <c r="AQ9" s="138"/>
      <c r="AR9" s="138"/>
      <c r="AS9" s="138"/>
      <c r="AT9" s="135" t="s">
        <v>3489</v>
      </c>
      <c r="AU9" s="138"/>
      <c r="AV9" s="145" t="s">
        <v>4159</v>
      </c>
      <c r="AW9" s="138"/>
      <c r="AX9" s="138"/>
      <c r="AY9" s="145" t="s">
        <v>4159</v>
      </c>
      <c r="AZ9" s="138"/>
      <c r="BA9" s="145" t="s">
        <v>4159</v>
      </c>
      <c r="BB9" s="78"/>
      <c r="BC9" s="78"/>
      <c r="BD9" s="78"/>
      <c r="BE9" s="78"/>
      <c r="BF9" s="78"/>
      <c r="BG9" s="78"/>
      <c r="BH9" s="78"/>
      <c r="BI9" s="135" t="s">
        <v>3489</v>
      </c>
      <c r="BJ9" s="78"/>
      <c r="BK9" s="78"/>
      <c r="BL9" s="78"/>
      <c r="BM9" s="78"/>
      <c r="BN9" s="78"/>
      <c r="BO9" s="78"/>
      <c r="BP9" s="78"/>
      <c r="BQ9" s="78"/>
      <c r="BR9" s="135" t="s">
        <v>3489</v>
      </c>
      <c r="BS9" s="78"/>
      <c r="BT9" s="78"/>
    </row>
    <row r="10" spans="1:72">
      <c r="A10" s="970"/>
      <c r="B10" s="970"/>
      <c r="C10" s="141" t="s">
        <v>4466</v>
      </c>
      <c r="D10" s="146"/>
      <c r="E10" s="127"/>
      <c r="F10" s="127"/>
      <c r="G10" s="142"/>
      <c r="H10" s="142"/>
      <c r="I10" s="142"/>
      <c r="J10" s="142"/>
      <c r="K10" s="142"/>
      <c r="L10" s="142"/>
      <c r="M10" s="148"/>
      <c r="N10" s="140"/>
      <c r="O10" s="132"/>
      <c r="P10" s="135" t="s">
        <v>3489</v>
      </c>
      <c r="Q10" s="134"/>
      <c r="R10" s="134"/>
      <c r="S10" s="134"/>
      <c r="T10" s="137"/>
      <c r="U10" s="134"/>
      <c r="V10" s="134"/>
      <c r="W10" s="134"/>
      <c r="X10" s="138"/>
      <c r="Y10" s="138"/>
      <c r="Z10" s="138"/>
      <c r="AA10" s="138"/>
      <c r="AB10" s="138"/>
      <c r="AC10" s="138"/>
      <c r="AD10" s="138"/>
      <c r="AE10" s="135" t="s">
        <v>3489</v>
      </c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5" t="s">
        <v>3489</v>
      </c>
      <c r="AS10" s="138"/>
      <c r="AT10" s="138"/>
      <c r="AU10" s="138"/>
      <c r="AV10" s="135" t="s">
        <v>3489</v>
      </c>
      <c r="AW10" s="138"/>
      <c r="AX10" s="138"/>
      <c r="AY10" s="138"/>
      <c r="AZ10" s="138"/>
      <c r="BA10" s="78"/>
      <c r="BB10" s="78"/>
      <c r="BC10" s="78"/>
      <c r="BD10" s="78"/>
      <c r="BE10" s="78"/>
      <c r="BF10" s="78"/>
      <c r="BG10" s="78"/>
      <c r="BH10" s="78"/>
      <c r="BI10" s="135" t="s">
        <v>3489</v>
      </c>
      <c r="BJ10" s="78"/>
      <c r="BK10" s="78"/>
      <c r="BL10" s="78"/>
      <c r="BM10" s="78"/>
      <c r="BN10" s="78"/>
      <c r="BO10" s="78"/>
      <c r="BP10" s="135" t="s">
        <v>3489</v>
      </c>
      <c r="BQ10" s="135" t="s">
        <v>3489</v>
      </c>
      <c r="BR10" s="78"/>
      <c r="BS10" s="78"/>
      <c r="BT10" s="78"/>
    </row>
    <row r="11" spans="1:72">
      <c r="A11" s="970"/>
      <c r="B11" s="149" t="s">
        <v>4467</v>
      </c>
      <c r="C11" s="127" t="s">
        <v>4468</v>
      </c>
      <c r="D11" s="128"/>
      <c r="E11" s="129" t="s">
        <v>3489</v>
      </c>
      <c r="F11" s="129" t="s">
        <v>3489</v>
      </c>
      <c r="G11" s="129" t="s">
        <v>3489</v>
      </c>
      <c r="H11" s="128"/>
      <c r="I11" s="129" t="s">
        <v>3489</v>
      </c>
      <c r="J11" s="128"/>
      <c r="K11" s="128"/>
      <c r="L11" s="129" t="s">
        <v>3489</v>
      </c>
      <c r="M11" s="139"/>
      <c r="N11" s="131" t="s">
        <v>3489</v>
      </c>
      <c r="O11" s="150" t="s">
        <v>3489</v>
      </c>
      <c r="P11" s="137"/>
      <c r="Q11" s="135" t="s">
        <v>3489</v>
      </c>
      <c r="R11" s="134"/>
      <c r="S11" s="135" t="s">
        <v>3489</v>
      </c>
      <c r="T11" s="151"/>
      <c r="U11" s="151"/>
      <c r="V11" s="134"/>
      <c r="W11" s="134"/>
      <c r="X11" s="138"/>
      <c r="Y11" s="138"/>
      <c r="Z11" s="138"/>
      <c r="AA11" s="138"/>
      <c r="AB11" s="138"/>
      <c r="AC11" s="138"/>
      <c r="AD11" s="138"/>
      <c r="AE11" s="135" t="s">
        <v>3489</v>
      </c>
      <c r="AF11" s="138"/>
      <c r="AG11" s="135" t="s">
        <v>3489</v>
      </c>
      <c r="AH11" s="138"/>
      <c r="AI11" s="138"/>
      <c r="AJ11" s="138"/>
      <c r="AK11" s="135" t="s">
        <v>3489</v>
      </c>
      <c r="AL11" s="138"/>
      <c r="AM11" s="138"/>
      <c r="AN11" s="135" t="s">
        <v>3489</v>
      </c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78"/>
      <c r="BB11" s="78"/>
      <c r="BC11" s="135" t="s">
        <v>3489</v>
      </c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135" t="s">
        <v>3489</v>
      </c>
      <c r="BR11" s="78"/>
      <c r="BS11" s="78"/>
      <c r="BT11" s="78"/>
    </row>
    <row r="12" spans="1:72" ht="15" customHeight="1">
      <c r="A12" s="970"/>
      <c r="B12" s="971" t="s">
        <v>342</v>
      </c>
      <c r="C12" s="141" t="s">
        <v>772</v>
      </c>
      <c r="D12" s="128"/>
      <c r="E12" s="128"/>
      <c r="F12" s="128"/>
      <c r="G12" s="129" t="s">
        <v>3489</v>
      </c>
      <c r="H12" s="129" t="s">
        <v>3489</v>
      </c>
      <c r="I12" s="128"/>
      <c r="J12" s="128"/>
      <c r="K12" s="128"/>
      <c r="L12" s="147" t="s">
        <v>3489</v>
      </c>
      <c r="M12" s="148"/>
      <c r="N12" s="140"/>
      <c r="O12" s="132"/>
      <c r="P12" s="137"/>
      <c r="Q12" s="134"/>
      <c r="R12" s="134"/>
      <c r="S12" s="134"/>
      <c r="T12" s="134"/>
      <c r="U12" s="134"/>
      <c r="V12" s="134"/>
      <c r="W12" s="134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</row>
    <row r="13" spans="1:72">
      <c r="A13" s="970"/>
      <c r="B13" s="971"/>
      <c r="C13" s="127" t="s">
        <v>975</v>
      </c>
      <c r="D13" s="128"/>
      <c r="E13" s="129" t="s">
        <v>3489</v>
      </c>
      <c r="F13" s="128"/>
      <c r="G13" s="129" t="s">
        <v>3489</v>
      </c>
      <c r="H13" s="128"/>
      <c r="I13" s="128"/>
      <c r="J13" s="128"/>
      <c r="K13" s="147" t="s">
        <v>3489</v>
      </c>
      <c r="L13" s="128"/>
      <c r="M13" s="129" t="s">
        <v>3489</v>
      </c>
      <c r="N13" s="140"/>
      <c r="O13" s="132"/>
      <c r="P13" s="137"/>
      <c r="Q13" s="134"/>
      <c r="R13" s="134"/>
      <c r="S13" s="134"/>
      <c r="T13" s="134"/>
      <c r="U13" s="134"/>
      <c r="V13" s="134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78"/>
      <c r="BB13" s="78"/>
      <c r="BC13" s="135" t="s">
        <v>3489</v>
      </c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</row>
    <row r="14" spans="1:72" ht="15" customHeight="1">
      <c r="A14" s="970"/>
      <c r="B14" s="972" t="s">
        <v>2499</v>
      </c>
      <c r="C14" s="127" t="s">
        <v>486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39"/>
      <c r="N14" s="140"/>
      <c r="O14" s="132"/>
      <c r="P14" s="137"/>
      <c r="Q14" s="134"/>
      <c r="R14" s="134"/>
      <c r="S14" s="135" t="s">
        <v>3489</v>
      </c>
      <c r="T14" s="134"/>
      <c r="U14" s="135" t="s">
        <v>3489</v>
      </c>
      <c r="V14" s="135" t="s">
        <v>3489</v>
      </c>
      <c r="W14" s="134"/>
      <c r="X14" s="135" t="s">
        <v>3489</v>
      </c>
      <c r="Y14" s="138"/>
      <c r="Z14" s="138"/>
      <c r="AA14" s="153" t="s">
        <v>3097</v>
      </c>
      <c r="AB14" s="138"/>
      <c r="AC14" s="138"/>
      <c r="AD14" s="138"/>
      <c r="AE14" s="138"/>
      <c r="AF14" s="138"/>
      <c r="AG14" s="135" t="s">
        <v>3489</v>
      </c>
      <c r="AH14" s="138"/>
      <c r="AI14" s="135" t="s">
        <v>3489</v>
      </c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5" t="s">
        <v>3489</v>
      </c>
      <c r="AV14" s="138"/>
      <c r="AW14" s="138"/>
      <c r="AX14" s="138"/>
      <c r="AY14" s="138"/>
      <c r="AZ14" s="78"/>
      <c r="BA14" s="78"/>
      <c r="BB14" s="135" t="s">
        <v>3489</v>
      </c>
      <c r="BC14" s="78"/>
      <c r="BD14" s="78"/>
      <c r="BE14" s="78"/>
      <c r="BF14" s="78"/>
      <c r="BG14" s="78"/>
      <c r="BH14" s="78"/>
      <c r="BI14" s="78"/>
      <c r="BJ14" s="78"/>
      <c r="BK14" s="78"/>
      <c r="BL14" s="135" t="s">
        <v>3489</v>
      </c>
      <c r="BM14" s="78"/>
      <c r="BN14" s="135" t="s">
        <v>3489</v>
      </c>
      <c r="BO14" s="78"/>
      <c r="BP14" s="135" t="s">
        <v>3489</v>
      </c>
      <c r="BQ14" s="78"/>
      <c r="BR14" s="78"/>
      <c r="BS14" s="78"/>
      <c r="BT14" s="78"/>
    </row>
    <row r="15" spans="1:72">
      <c r="A15" s="970"/>
      <c r="B15" s="972"/>
      <c r="C15" s="127" t="s">
        <v>200</v>
      </c>
      <c r="D15" s="128"/>
      <c r="E15" s="128"/>
      <c r="F15" s="128"/>
      <c r="G15" s="129" t="s">
        <v>3489</v>
      </c>
      <c r="H15" s="130"/>
      <c r="I15" s="128"/>
      <c r="J15" s="128"/>
      <c r="K15" s="128"/>
      <c r="L15" s="128"/>
      <c r="M15" s="139"/>
      <c r="N15" s="143"/>
      <c r="O15" s="132"/>
      <c r="P15" s="137"/>
      <c r="Q15" s="134"/>
      <c r="R15" s="134"/>
      <c r="S15" s="134"/>
      <c r="T15" s="134"/>
      <c r="U15" s="135" t="s">
        <v>3489</v>
      </c>
      <c r="V15" s="134"/>
      <c r="W15" s="135" t="s">
        <v>3489</v>
      </c>
      <c r="X15" s="138"/>
      <c r="Y15" s="138"/>
      <c r="Z15" s="138"/>
      <c r="AA15" s="138"/>
      <c r="AB15" s="138"/>
      <c r="AC15" s="138"/>
      <c r="AD15" s="135" t="s">
        <v>3489</v>
      </c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78"/>
      <c r="BB15" s="135" t="s">
        <v>3489</v>
      </c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135" t="s">
        <v>3489</v>
      </c>
      <c r="BS15" s="78"/>
      <c r="BT15" s="78"/>
    </row>
    <row r="16" spans="1:72">
      <c r="A16" s="970"/>
      <c r="B16" s="972"/>
      <c r="C16" s="127" t="s">
        <v>204</v>
      </c>
      <c r="D16" s="128"/>
      <c r="E16" s="128"/>
      <c r="F16" s="129" t="s">
        <v>3489</v>
      </c>
      <c r="G16" s="128"/>
      <c r="H16" s="128"/>
      <c r="I16" s="128"/>
      <c r="J16" s="128"/>
      <c r="K16" s="128"/>
      <c r="L16" s="128"/>
      <c r="M16" s="139"/>
      <c r="N16" s="131" t="s">
        <v>3489</v>
      </c>
      <c r="O16" s="132"/>
      <c r="P16" s="135" t="s">
        <v>3489</v>
      </c>
      <c r="Q16" s="134"/>
      <c r="R16" s="134"/>
      <c r="S16" s="135" t="s">
        <v>3489</v>
      </c>
      <c r="T16" s="134"/>
      <c r="U16" s="135" t="s">
        <v>3489</v>
      </c>
      <c r="V16" s="134"/>
      <c r="W16" s="134"/>
      <c r="X16" s="135" t="s">
        <v>3489</v>
      </c>
      <c r="Y16" s="138"/>
      <c r="Z16" s="138"/>
      <c r="AA16" s="138"/>
      <c r="AB16" s="138"/>
      <c r="AC16" s="135" t="s">
        <v>3489</v>
      </c>
      <c r="AD16" s="138"/>
      <c r="AE16" s="138"/>
      <c r="AF16" s="138"/>
      <c r="AG16" s="135" t="s">
        <v>3489</v>
      </c>
      <c r="AH16" s="138"/>
      <c r="AI16" s="138"/>
      <c r="AJ16" s="138"/>
      <c r="AK16" s="138"/>
      <c r="AL16" s="138"/>
      <c r="AM16" s="138"/>
      <c r="AN16" s="138"/>
      <c r="AO16" s="138"/>
      <c r="AP16" s="138"/>
      <c r="AQ16" s="135" t="s">
        <v>3489</v>
      </c>
      <c r="AR16" s="138"/>
      <c r="AS16" s="138"/>
      <c r="AT16" s="138"/>
      <c r="AU16" s="138"/>
      <c r="AV16" s="138"/>
      <c r="AW16" s="138"/>
      <c r="AX16" s="138"/>
      <c r="AY16" s="135" t="s">
        <v>3489</v>
      </c>
      <c r="AZ16" s="13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135" t="s">
        <v>3489</v>
      </c>
      <c r="BN16" s="78"/>
      <c r="BO16" s="78"/>
      <c r="BP16" s="78"/>
      <c r="BQ16" s="78"/>
      <c r="BR16" s="78"/>
      <c r="BS16" s="78"/>
      <c r="BT16" s="78"/>
    </row>
    <row r="17" spans="1:72">
      <c r="A17" s="970"/>
      <c r="B17" s="972"/>
      <c r="C17" s="127" t="s">
        <v>302</v>
      </c>
      <c r="D17" s="128"/>
      <c r="E17" s="129" t="s">
        <v>3489</v>
      </c>
      <c r="F17" s="128"/>
      <c r="G17" s="128"/>
      <c r="H17" s="128"/>
      <c r="I17" s="128"/>
      <c r="J17" s="128"/>
      <c r="K17" s="128"/>
      <c r="L17" s="128"/>
      <c r="M17" s="139"/>
      <c r="N17" s="131" t="s">
        <v>3489</v>
      </c>
      <c r="O17" s="132"/>
      <c r="P17" s="137"/>
      <c r="Q17" s="134"/>
      <c r="R17" s="134"/>
      <c r="S17" s="135" t="s">
        <v>3489</v>
      </c>
      <c r="T17" s="134"/>
      <c r="U17" s="134"/>
      <c r="V17" s="138"/>
      <c r="W17" s="134"/>
      <c r="X17" s="135" t="s">
        <v>3489</v>
      </c>
      <c r="Y17" s="138"/>
      <c r="Z17" s="135" t="s">
        <v>3489</v>
      </c>
      <c r="AA17" s="138"/>
      <c r="AB17" s="138"/>
      <c r="AC17" s="138"/>
      <c r="AD17" s="135" t="s">
        <v>3489</v>
      </c>
      <c r="AE17" s="138"/>
      <c r="AF17" s="138"/>
      <c r="AG17" s="138"/>
      <c r="AH17" s="135" t="s">
        <v>3489</v>
      </c>
      <c r="AI17" s="138"/>
      <c r="AJ17" s="138"/>
      <c r="AK17" s="138"/>
      <c r="AL17" s="138"/>
      <c r="AM17" s="138"/>
      <c r="AN17" s="138"/>
      <c r="AO17" s="138"/>
      <c r="AP17" s="138"/>
      <c r="AQ17" s="135" t="s">
        <v>3489</v>
      </c>
      <c r="AR17" s="138"/>
      <c r="AS17" s="138"/>
      <c r="AT17" s="138"/>
      <c r="AU17" s="138"/>
      <c r="AV17" s="138"/>
      <c r="AW17" s="138"/>
      <c r="AX17" s="138"/>
      <c r="AY17" s="138"/>
      <c r="AZ17" s="13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135" t="s">
        <v>3489</v>
      </c>
      <c r="BT17" s="78"/>
    </row>
    <row r="18" spans="1:72">
      <c r="A18" s="970"/>
      <c r="B18" s="971"/>
      <c r="C18" s="127" t="s">
        <v>705</v>
      </c>
      <c r="D18" s="129" t="s">
        <v>3489</v>
      </c>
      <c r="E18" s="142"/>
      <c r="F18" s="128"/>
      <c r="G18" s="128"/>
      <c r="H18" s="129" t="s">
        <v>3489</v>
      </c>
      <c r="I18" s="129" t="s">
        <v>3489</v>
      </c>
      <c r="J18" s="128"/>
      <c r="K18" s="128"/>
      <c r="L18" s="128"/>
      <c r="M18" s="128"/>
      <c r="N18" s="144"/>
      <c r="O18" s="134"/>
      <c r="P18" s="137"/>
      <c r="Q18" s="134"/>
      <c r="R18" s="134"/>
      <c r="S18" s="134"/>
      <c r="T18" s="134"/>
      <c r="U18" s="134"/>
      <c r="V18" s="137"/>
      <c r="W18" s="134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5" t="s">
        <v>3489</v>
      </c>
      <c r="AJ18" s="138"/>
      <c r="AK18" s="138"/>
      <c r="AL18" s="138"/>
      <c r="AM18" s="135" t="s">
        <v>3489</v>
      </c>
      <c r="AN18" s="138"/>
      <c r="AO18" s="138"/>
      <c r="AP18" s="138"/>
      <c r="AQ18" s="138"/>
      <c r="AR18" s="138"/>
      <c r="AS18" s="138"/>
      <c r="AT18" s="135" t="s">
        <v>3489</v>
      </c>
      <c r="AU18" s="138"/>
      <c r="AV18" s="138"/>
      <c r="AW18" s="138"/>
      <c r="AX18" s="138"/>
      <c r="AY18" s="138"/>
      <c r="AZ18" s="138"/>
      <c r="BA18" s="78"/>
      <c r="BB18" s="78"/>
      <c r="BC18" s="78"/>
      <c r="BD18" s="78"/>
      <c r="BE18" s="78"/>
      <c r="BF18" s="78"/>
      <c r="BG18" s="78"/>
      <c r="BH18" s="78"/>
      <c r="BI18" s="135" t="s">
        <v>3489</v>
      </c>
      <c r="BJ18" s="78"/>
      <c r="BK18" s="78"/>
      <c r="BL18" s="78"/>
      <c r="BM18" s="78"/>
      <c r="BN18" s="78"/>
      <c r="BO18" s="78"/>
      <c r="BP18" s="78"/>
      <c r="BQ18" s="78"/>
      <c r="BR18" s="135" t="s">
        <v>3489</v>
      </c>
      <c r="BS18" s="78"/>
      <c r="BT18" s="78"/>
    </row>
    <row r="19" spans="1:72">
      <c r="A19" s="970"/>
      <c r="B19" s="152" t="s">
        <v>3070</v>
      </c>
      <c r="C19" s="127" t="s">
        <v>4469</v>
      </c>
      <c r="D19" s="128"/>
      <c r="E19" s="142"/>
      <c r="F19" s="128"/>
      <c r="G19" s="128"/>
      <c r="H19" s="128"/>
      <c r="I19" s="128"/>
      <c r="J19" s="128"/>
      <c r="K19" s="128"/>
      <c r="L19" s="128"/>
      <c r="M19" s="128"/>
      <c r="N19" s="144"/>
      <c r="O19" s="134"/>
      <c r="P19" s="137"/>
      <c r="Q19" s="134"/>
      <c r="R19" s="134"/>
      <c r="S19" s="134"/>
      <c r="T19" s="134"/>
      <c r="U19" s="134"/>
      <c r="V19" s="137"/>
      <c r="W19" s="134"/>
      <c r="X19" s="138"/>
      <c r="Y19" s="138"/>
      <c r="Z19" s="138"/>
      <c r="AA19" s="138"/>
      <c r="AB19" s="138"/>
      <c r="AC19" s="138"/>
      <c r="AD19" s="138"/>
      <c r="AE19" s="138"/>
      <c r="AF19" s="138"/>
      <c r="AG19" s="135" t="s">
        <v>3489</v>
      </c>
      <c r="AH19" s="138"/>
      <c r="AI19" s="138"/>
      <c r="AJ19" s="138"/>
      <c r="AK19" s="135" t="s">
        <v>3489</v>
      </c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78"/>
      <c r="BB19" s="135" t="s">
        <v>3489</v>
      </c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135" t="s">
        <v>3489</v>
      </c>
    </row>
    <row r="20" spans="1:72" ht="15" customHeight="1">
      <c r="A20" s="970"/>
      <c r="B20" s="971" t="s">
        <v>171</v>
      </c>
      <c r="C20" s="127" t="s">
        <v>3596</v>
      </c>
      <c r="D20" s="142"/>
      <c r="E20" s="129" t="s">
        <v>3489</v>
      </c>
      <c r="F20" s="128"/>
      <c r="G20" s="128"/>
      <c r="H20" s="128"/>
      <c r="I20" s="128"/>
      <c r="J20" s="128"/>
      <c r="K20" s="128"/>
      <c r="L20" s="128"/>
      <c r="M20" s="128"/>
      <c r="N20" s="131" t="s">
        <v>3489</v>
      </c>
      <c r="O20" s="134"/>
      <c r="P20" s="137"/>
      <c r="Q20" s="134"/>
      <c r="R20" s="135" t="s">
        <v>3489</v>
      </c>
      <c r="S20" s="134"/>
      <c r="T20" s="134"/>
      <c r="U20" s="135" t="s">
        <v>3489</v>
      </c>
      <c r="V20" s="137"/>
      <c r="W20" s="137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78"/>
      <c r="BB20" s="78"/>
      <c r="BC20" s="135" t="s">
        <v>3489</v>
      </c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135" t="s">
        <v>3489</v>
      </c>
      <c r="BP20" s="78"/>
      <c r="BQ20" s="78"/>
      <c r="BR20" s="78"/>
      <c r="BS20" s="135" t="s">
        <v>3489</v>
      </c>
      <c r="BT20" s="78"/>
    </row>
    <row r="21" spans="1:72">
      <c r="A21" s="970"/>
      <c r="B21" s="971"/>
      <c r="C21" s="127" t="s">
        <v>4470</v>
      </c>
      <c r="D21" s="142"/>
      <c r="E21" s="142"/>
      <c r="F21" s="129" t="s">
        <v>3489</v>
      </c>
      <c r="G21" s="128"/>
      <c r="H21" s="128"/>
      <c r="I21" s="128"/>
      <c r="J21" s="128"/>
      <c r="K21" s="128"/>
      <c r="L21" s="128"/>
      <c r="M21" s="128"/>
      <c r="N21" s="144"/>
      <c r="O21" s="134"/>
      <c r="P21" s="137"/>
      <c r="Q21" s="134"/>
      <c r="R21" s="134"/>
      <c r="S21" s="134"/>
      <c r="T21" s="137"/>
      <c r="U21" s="135" t="s">
        <v>3489</v>
      </c>
      <c r="V21" s="137"/>
      <c r="W21" s="135" t="s">
        <v>3489</v>
      </c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78"/>
      <c r="BB21" s="135" t="s">
        <v>3489</v>
      </c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135" t="s">
        <v>3489</v>
      </c>
      <c r="BQ21" s="78"/>
      <c r="BR21" s="78"/>
      <c r="BS21" s="78"/>
      <c r="BT21" s="78"/>
    </row>
    <row r="22" spans="1:72">
      <c r="A22" s="970"/>
      <c r="B22" s="971"/>
      <c r="C22" s="127" t="s">
        <v>4471</v>
      </c>
      <c r="D22" s="142"/>
      <c r="E22" s="142"/>
      <c r="F22" s="142"/>
      <c r="G22" s="154"/>
      <c r="H22" s="155"/>
      <c r="I22" s="128"/>
      <c r="J22" s="128"/>
      <c r="K22" s="128"/>
      <c r="L22" s="128"/>
      <c r="M22" s="128"/>
      <c r="N22" s="144"/>
      <c r="O22" s="134"/>
      <c r="P22" s="137"/>
      <c r="Q22" s="134"/>
      <c r="R22" s="134"/>
      <c r="S22" s="134"/>
      <c r="T22" s="135" t="s">
        <v>3489</v>
      </c>
      <c r="U22" s="134"/>
      <c r="V22" s="134"/>
      <c r="W22" s="134"/>
      <c r="X22" s="135" t="s">
        <v>3489</v>
      </c>
      <c r="Y22" s="138"/>
      <c r="Z22" s="138"/>
      <c r="AA22" s="138"/>
      <c r="AB22" s="135" t="s">
        <v>3489</v>
      </c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78"/>
      <c r="BB22" s="78"/>
      <c r="BC22" s="135" t="s">
        <v>3489</v>
      </c>
      <c r="BD22" s="78"/>
      <c r="BE22" s="78"/>
      <c r="BF22" s="78"/>
      <c r="BG22" s="78"/>
      <c r="BH22" s="78"/>
      <c r="BI22" s="78"/>
      <c r="BJ22" s="135" t="s">
        <v>3489</v>
      </c>
      <c r="BK22" s="78"/>
      <c r="BL22" s="78"/>
      <c r="BM22" s="78"/>
      <c r="BN22" s="78"/>
      <c r="BO22" s="78"/>
      <c r="BP22" s="78"/>
      <c r="BQ22" s="78"/>
      <c r="BR22" s="78"/>
      <c r="BS22" s="135" t="s">
        <v>3489</v>
      </c>
      <c r="BT22" s="78"/>
    </row>
    <row r="23" spans="1:72">
      <c r="A23" s="970"/>
      <c r="B23" s="156" t="s">
        <v>66</v>
      </c>
      <c r="C23" s="127" t="s">
        <v>2161</v>
      </c>
      <c r="D23" s="142"/>
      <c r="E23" s="142"/>
      <c r="F23" s="129" t="s">
        <v>3489</v>
      </c>
      <c r="G23" s="157" t="s">
        <v>3489</v>
      </c>
      <c r="H23" s="128"/>
      <c r="I23" s="128"/>
      <c r="J23" s="128"/>
      <c r="K23" s="128"/>
      <c r="L23" s="128"/>
      <c r="M23" s="128"/>
      <c r="N23" s="131" t="s">
        <v>3489</v>
      </c>
      <c r="O23" s="134"/>
      <c r="P23" s="137"/>
      <c r="Q23" s="134"/>
      <c r="R23" s="134"/>
      <c r="S23" s="134"/>
      <c r="T23" s="134"/>
      <c r="U23" s="134"/>
      <c r="V23" s="137"/>
      <c r="W23" s="134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</row>
    <row r="24" spans="1:72">
      <c r="A24" s="970"/>
      <c r="B24" s="156" t="s">
        <v>1032</v>
      </c>
      <c r="C24" s="127" t="s">
        <v>2997</v>
      </c>
      <c r="D24" s="142"/>
      <c r="E24" s="129" t="s">
        <v>3489</v>
      </c>
      <c r="F24" s="129" t="s">
        <v>3489</v>
      </c>
      <c r="G24" s="128"/>
      <c r="H24" s="128"/>
      <c r="I24" s="128"/>
      <c r="J24" s="128"/>
      <c r="K24" s="128"/>
      <c r="L24" s="128"/>
      <c r="M24" s="128"/>
      <c r="N24" s="158"/>
      <c r="O24" s="135" t="s">
        <v>3489</v>
      </c>
      <c r="P24" s="137"/>
      <c r="Q24" s="134"/>
      <c r="R24" s="134"/>
      <c r="S24" s="134"/>
      <c r="T24" s="133"/>
      <c r="U24" s="135" t="s">
        <v>3489</v>
      </c>
      <c r="V24" s="134"/>
      <c r="W24" s="134"/>
      <c r="X24" s="138"/>
      <c r="Y24" s="135" t="s">
        <v>3489</v>
      </c>
      <c r="Z24" s="135" t="s">
        <v>3489</v>
      </c>
      <c r="AA24" s="138"/>
      <c r="AB24" s="138"/>
      <c r="AC24" s="135" t="s">
        <v>3489</v>
      </c>
      <c r="AD24" s="135" t="s">
        <v>3489</v>
      </c>
      <c r="AE24" s="138"/>
      <c r="AF24" s="135" t="s">
        <v>3489</v>
      </c>
      <c r="AG24" s="135" t="s">
        <v>3489</v>
      </c>
      <c r="AH24" s="138"/>
      <c r="AI24" s="138"/>
      <c r="AJ24" s="135" t="s">
        <v>3489</v>
      </c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</row>
    <row r="25" spans="1:72">
      <c r="A25" s="970"/>
      <c r="B25" s="156" t="s">
        <v>1032</v>
      </c>
      <c r="C25" s="127" t="s">
        <v>3326</v>
      </c>
      <c r="D25" s="142"/>
      <c r="E25" s="128"/>
      <c r="F25" s="128"/>
      <c r="G25" s="128"/>
      <c r="H25" s="128"/>
      <c r="I25" s="128"/>
      <c r="J25" s="128"/>
      <c r="K25" s="128"/>
      <c r="L25" s="128"/>
      <c r="M25" s="144"/>
      <c r="N25" s="159"/>
      <c r="O25" s="160"/>
      <c r="P25" s="137"/>
      <c r="Q25" s="134"/>
      <c r="R25" s="134"/>
      <c r="S25" s="134"/>
      <c r="T25" s="133"/>
      <c r="U25" s="160"/>
      <c r="V25" s="134"/>
      <c r="W25" s="134"/>
      <c r="X25" s="138"/>
      <c r="Y25" s="160"/>
      <c r="Z25" s="160"/>
      <c r="AA25" s="138"/>
      <c r="AB25" s="138"/>
      <c r="AC25" s="160"/>
      <c r="AD25" s="160"/>
      <c r="AE25" s="160"/>
      <c r="AF25" s="160"/>
      <c r="AG25" s="160"/>
      <c r="AH25" s="160"/>
      <c r="AI25" s="160"/>
      <c r="AJ25" s="160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5" t="s">
        <v>3489</v>
      </c>
      <c r="AV25" s="138"/>
      <c r="AW25" s="138"/>
      <c r="AX25" s="135" t="s">
        <v>3489</v>
      </c>
      <c r="AY25" s="135" t="s">
        <v>3489</v>
      </c>
      <c r="AZ25" s="135" t="s">
        <v>3489</v>
      </c>
      <c r="BA25" s="135" t="s">
        <v>3489</v>
      </c>
      <c r="BB25" s="135" t="s">
        <v>3489</v>
      </c>
      <c r="BC25" s="78"/>
      <c r="BD25" s="78"/>
      <c r="BE25" s="135" t="s">
        <v>3489</v>
      </c>
      <c r="BF25" s="135" t="s">
        <v>3489</v>
      </c>
      <c r="BG25" s="135" t="s">
        <v>3489</v>
      </c>
      <c r="BH25" s="135" t="s">
        <v>3489</v>
      </c>
      <c r="BI25" s="135" t="s">
        <v>3489</v>
      </c>
      <c r="BJ25" s="135" t="s">
        <v>3489</v>
      </c>
      <c r="BK25" s="78"/>
      <c r="BL25" s="78"/>
      <c r="BM25" s="78"/>
      <c r="BN25" s="78"/>
      <c r="BO25" s="78"/>
      <c r="BP25" s="78"/>
      <c r="BQ25" s="78"/>
      <c r="BR25" s="78"/>
      <c r="BS25" s="78"/>
      <c r="BT25" s="78"/>
    </row>
    <row r="26" spans="1:72">
      <c r="A26" s="970"/>
      <c r="B26" s="156" t="s">
        <v>263</v>
      </c>
      <c r="C26" s="127" t="s">
        <v>2066</v>
      </c>
      <c r="D26" s="142"/>
      <c r="E26" s="128"/>
      <c r="F26" s="128"/>
      <c r="G26" s="128"/>
      <c r="H26" s="128"/>
      <c r="I26" s="128"/>
      <c r="J26" s="128"/>
      <c r="K26" s="128"/>
      <c r="L26" s="128"/>
      <c r="M26" s="128"/>
      <c r="N26" s="144"/>
      <c r="O26" s="137"/>
      <c r="P26" s="137"/>
      <c r="Q26" s="134"/>
      <c r="R26" s="134"/>
      <c r="S26" s="134"/>
      <c r="T26" s="133"/>
      <c r="U26" s="135" t="s">
        <v>3489</v>
      </c>
      <c r="V26" s="135" t="s">
        <v>3489</v>
      </c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  <c r="BA26" s="78"/>
      <c r="BB26" s="78"/>
      <c r="BC26" s="78"/>
      <c r="BD26" s="78"/>
      <c r="BE26" s="153" t="s">
        <v>3043</v>
      </c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</row>
    <row r="27" spans="1:72">
      <c r="A27" s="970"/>
      <c r="B27" s="156" t="s">
        <v>263</v>
      </c>
      <c r="C27" s="127" t="s">
        <v>2049</v>
      </c>
      <c r="D27" s="142"/>
      <c r="E27" s="128"/>
      <c r="F27" s="128"/>
      <c r="G27" s="128"/>
      <c r="H27" s="128"/>
      <c r="I27" s="128"/>
      <c r="J27" s="128"/>
      <c r="K27" s="128"/>
      <c r="L27" s="128"/>
      <c r="M27" s="128"/>
      <c r="N27" s="144"/>
      <c r="O27" s="137"/>
      <c r="P27" s="137"/>
      <c r="Q27" s="134"/>
      <c r="R27" s="134"/>
      <c r="S27" s="134"/>
      <c r="T27" s="133"/>
      <c r="U27" s="160"/>
      <c r="V27" s="160"/>
      <c r="W27" s="160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135" t="s">
        <v>3489</v>
      </c>
      <c r="BM27" s="78"/>
      <c r="BN27" s="78"/>
      <c r="BO27" s="78"/>
      <c r="BP27" s="78"/>
      <c r="BQ27" s="78"/>
      <c r="BR27" s="78"/>
      <c r="BS27" s="78"/>
      <c r="BT27" s="135" t="s">
        <v>3489</v>
      </c>
    </row>
    <row r="28" spans="1:72" ht="15">
      <c r="A28" s="970"/>
      <c r="B28" s="161" t="s">
        <v>849</v>
      </c>
      <c r="C28" s="162" t="s">
        <v>3508</v>
      </c>
      <c r="D28" s="128"/>
      <c r="E28" s="128"/>
      <c r="F28" s="128"/>
      <c r="G28" s="128"/>
      <c r="H28" s="128"/>
      <c r="I28" s="128"/>
      <c r="J28" s="128"/>
      <c r="K28" s="142"/>
      <c r="L28" s="128"/>
      <c r="M28" s="128"/>
      <c r="N28" s="144"/>
      <c r="O28" s="163"/>
      <c r="P28" s="160"/>
      <c r="Q28" s="163"/>
      <c r="R28" s="134"/>
      <c r="S28" s="134"/>
      <c r="T28" s="163"/>
      <c r="U28" s="160"/>
      <c r="V28" s="163"/>
      <c r="W28" s="163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5" t="s">
        <v>3489</v>
      </c>
      <c r="AS28" s="138"/>
      <c r="AT28" s="138"/>
      <c r="AU28" s="138"/>
      <c r="AV28" s="138"/>
      <c r="AW28" s="138"/>
      <c r="AX28" s="135" t="s">
        <v>3489</v>
      </c>
      <c r="AY28" s="138"/>
      <c r="AZ28" s="138"/>
      <c r="BA28" s="78"/>
      <c r="BB28" s="135" t="s">
        <v>3489</v>
      </c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135" t="s">
        <v>3489</v>
      </c>
      <c r="BR28" s="78"/>
      <c r="BS28" s="78"/>
      <c r="BT28" s="135" t="s">
        <v>3489</v>
      </c>
    </row>
    <row r="29" spans="1:72">
      <c r="A29" s="970"/>
      <c r="B29" s="164" t="s">
        <v>3239</v>
      </c>
      <c r="C29" s="127" t="s">
        <v>385</v>
      </c>
      <c r="D29" s="142"/>
      <c r="E29" s="142"/>
      <c r="F29" s="129" t="s">
        <v>3489</v>
      </c>
      <c r="G29" s="129" t="s">
        <v>3489</v>
      </c>
      <c r="H29" s="128"/>
      <c r="I29" s="128"/>
      <c r="J29" s="128"/>
      <c r="K29" s="128"/>
      <c r="L29" s="128"/>
      <c r="M29" s="129" t="s">
        <v>3489</v>
      </c>
      <c r="N29" s="144"/>
      <c r="O29" s="134"/>
      <c r="P29" s="137"/>
      <c r="Q29" s="134"/>
      <c r="R29" s="134"/>
      <c r="S29" s="134"/>
      <c r="T29" s="134"/>
      <c r="U29" s="134"/>
      <c r="V29" s="134"/>
      <c r="W29" s="134"/>
      <c r="X29" s="138"/>
      <c r="Y29" s="138"/>
      <c r="Z29" s="138"/>
      <c r="AA29" s="138"/>
      <c r="AB29" s="138"/>
      <c r="AC29" s="135" t="s">
        <v>3489</v>
      </c>
      <c r="AD29" s="138"/>
      <c r="AE29" s="138"/>
      <c r="AF29" s="135" t="s">
        <v>3489</v>
      </c>
      <c r="AG29" s="138"/>
      <c r="AH29" s="138"/>
      <c r="AI29" s="138"/>
      <c r="AJ29" s="138"/>
      <c r="AK29" s="138"/>
      <c r="AL29" s="138"/>
      <c r="AM29" s="135" t="s">
        <v>3489</v>
      </c>
      <c r="AN29" s="138"/>
      <c r="AO29" s="138"/>
      <c r="AP29" s="135" t="s">
        <v>3489</v>
      </c>
      <c r="AQ29" s="138"/>
      <c r="AR29" s="138"/>
      <c r="AS29" s="138"/>
      <c r="AT29" s="138"/>
      <c r="AU29" s="135" t="s">
        <v>3489</v>
      </c>
      <c r="AV29" s="138"/>
      <c r="AW29" s="138"/>
      <c r="AX29" s="138"/>
      <c r="AY29" s="138"/>
      <c r="AZ29" s="138"/>
      <c r="BA29" s="78"/>
      <c r="BB29" s="78"/>
      <c r="BC29" s="135" t="s">
        <v>3489</v>
      </c>
      <c r="BD29" s="78"/>
      <c r="BE29" s="78"/>
      <c r="BF29" s="78"/>
      <c r="BG29" s="135" t="s">
        <v>3489</v>
      </c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</row>
    <row r="30" spans="1:72">
      <c r="A30" s="970"/>
      <c r="B30" s="156" t="s">
        <v>566</v>
      </c>
      <c r="C30" s="127" t="s">
        <v>2205</v>
      </c>
      <c r="D30" s="142"/>
      <c r="E30" s="142"/>
      <c r="F30" s="128"/>
      <c r="G30" s="128"/>
      <c r="H30" s="128"/>
      <c r="I30" s="128"/>
      <c r="J30" s="128"/>
      <c r="K30" s="128"/>
      <c r="L30" s="128"/>
      <c r="M30" s="129" t="s">
        <v>3489</v>
      </c>
      <c r="N30" s="144"/>
      <c r="O30" s="153" t="s">
        <v>4323</v>
      </c>
      <c r="P30" s="135" t="s">
        <v>3489</v>
      </c>
      <c r="Q30" s="134"/>
      <c r="R30" s="134"/>
      <c r="S30" s="137"/>
      <c r="T30" s="153" t="s">
        <v>4328</v>
      </c>
      <c r="U30" s="135" t="s">
        <v>3489</v>
      </c>
      <c r="V30" s="135" t="s">
        <v>3489</v>
      </c>
      <c r="W30" s="153" t="s">
        <v>4323</v>
      </c>
      <c r="X30" s="153" t="s">
        <v>4323</v>
      </c>
      <c r="Y30" s="138"/>
      <c r="Z30" s="135" t="s">
        <v>3489</v>
      </c>
      <c r="AA30" s="138"/>
      <c r="AB30" s="135" t="s">
        <v>3489</v>
      </c>
      <c r="AC30" s="138"/>
      <c r="AD30" s="135" t="s">
        <v>3489</v>
      </c>
      <c r="AE30" s="135" t="s">
        <v>3489</v>
      </c>
      <c r="AF30" s="135" t="s">
        <v>3489</v>
      </c>
      <c r="AG30" s="138"/>
      <c r="AH30" s="160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</row>
    <row r="31" spans="1:72">
      <c r="A31" s="970"/>
      <c r="B31" s="156" t="s">
        <v>4472</v>
      </c>
      <c r="C31" s="127" t="s">
        <v>4344</v>
      </c>
      <c r="D31" s="142"/>
      <c r="E31" s="142"/>
      <c r="F31" s="128"/>
      <c r="G31" s="128"/>
      <c r="H31" s="128"/>
      <c r="I31" s="128"/>
      <c r="J31" s="128"/>
      <c r="K31" s="128"/>
      <c r="L31" s="128"/>
      <c r="M31" s="128"/>
      <c r="N31" s="144"/>
      <c r="O31" s="160"/>
      <c r="P31" s="160"/>
      <c r="Q31" s="163"/>
      <c r="R31" s="163"/>
      <c r="S31" s="160"/>
      <c r="T31" s="160"/>
      <c r="U31" s="160"/>
      <c r="V31" s="160"/>
      <c r="W31" s="160"/>
      <c r="X31" s="160"/>
      <c r="Y31" s="138"/>
      <c r="Z31" s="160"/>
      <c r="AA31" s="138"/>
      <c r="AB31" s="160"/>
      <c r="AC31" s="138"/>
      <c r="AD31" s="160"/>
      <c r="AE31" s="160"/>
      <c r="AF31" s="160"/>
      <c r="AG31" s="138"/>
      <c r="AH31" s="160"/>
      <c r="AI31" s="135" t="s">
        <v>3489</v>
      </c>
      <c r="AJ31" s="138"/>
      <c r="AK31" s="138"/>
      <c r="AL31" s="138"/>
      <c r="AM31" s="138"/>
      <c r="AN31" s="138"/>
      <c r="AO31" s="138"/>
      <c r="AP31" s="153" t="s">
        <v>2819</v>
      </c>
      <c r="AQ31" s="135" t="s">
        <v>3489</v>
      </c>
      <c r="AR31" s="138"/>
      <c r="AS31" s="153" t="s">
        <v>2819</v>
      </c>
      <c r="AT31" s="138"/>
      <c r="AU31" s="153" t="s">
        <v>2819</v>
      </c>
      <c r="AV31" s="135" t="s">
        <v>3489</v>
      </c>
      <c r="AW31" s="138"/>
      <c r="AX31" s="153" t="s">
        <v>2819</v>
      </c>
      <c r="AY31" s="138"/>
      <c r="AZ31" s="153" t="s">
        <v>2819</v>
      </c>
      <c r="BA31" s="153" t="s">
        <v>2819</v>
      </c>
      <c r="BB31" s="135" t="s">
        <v>3489</v>
      </c>
      <c r="BC31" s="78"/>
      <c r="BD31" s="153" t="s">
        <v>2819</v>
      </c>
      <c r="BE31" s="135" t="s">
        <v>3489</v>
      </c>
      <c r="BF31" s="78"/>
      <c r="BG31" s="153" t="s">
        <v>2819</v>
      </c>
      <c r="BH31" s="153" t="s">
        <v>2819</v>
      </c>
      <c r="BI31" s="153" t="s">
        <v>2819</v>
      </c>
      <c r="BJ31" s="153" t="s">
        <v>2819</v>
      </c>
      <c r="BK31" s="153" t="s">
        <v>2819</v>
      </c>
      <c r="BL31" s="78"/>
      <c r="BM31" s="135" t="s">
        <v>3489</v>
      </c>
      <c r="BN31" s="153" t="s">
        <v>2819</v>
      </c>
      <c r="BO31" s="78"/>
      <c r="BP31" s="135" t="s">
        <v>3489</v>
      </c>
      <c r="BQ31" s="78"/>
      <c r="BR31" s="153" t="s">
        <v>4385</v>
      </c>
      <c r="BS31" s="153" t="s">
        <v>4385</v>
      </c>
      <c r="BT31" s="153" t="s">
        <v>4385</v>
      </c>
    </row>
    <row r="32" spans="1:72" ht="15" customHeight="1">
      <c r="A32" s="975" t="s">
        <v>3517</v>
      </c>
      <c r="B32" s="975"/>
      <c r="C32" s="975"/>
      <c r="D32" s="165">
        <v>3</v>
      </c>
      <c r="E32" s="165">
        <v>5</v>
      </c>
      <c r="F32" s="165">
        <v>10</v>
      </c>
      <c r="G32" s="165">
        <v>9</v>
      </c>
      <c r="H32" s="165">
        <v>3</v>
      </c>
      <c r="I32" s="165">
        <v>3</v>
      </c>
      <c r="J32" s="165">
        <v>2</v>
      </c>
      <c r="K32" s="165">
        <v>0</v>
      </c>
      <c r="L32" s="165">
        <v>1</v>
      </c>
      <c r="M32" s="165">
        <v>3</v>
      </c>
      <c r="N32" s="166">
        <v>7</v>
      </c>
      <c r="O32" s="126">
        <v>2</v>
      </c>
      <c r="P32" s="126">
        <v>3</v>
      </c>
      <c r="Q32" s="126">
        <v>5</v>
      </c>
      <c r="R32" s="126">
        <v>2</v>
      </c>
      <c r="S32" s="126">
        <v>4</v>
      </c>
      <c r="T32" s="126">
        <v>1</v>
      </c>
      <c r="U32" s="126">
        <v>11</v>
      </c>
      <c r="V32" s="126">
        <v>4</v>
      </c>
      <c r="W32" s="126">
        <v>3</v>
      </c>
      <c r="X32" s="126">
        <v>4</v>
      </c>
      <c r="Y32" s="126">
        <v>1</v>
      </c>
      <c r="Z32" s="126">
        <v>3</v>
      </c>
      <c r="AA32" s="126">
        <v>1</v>
      </c>
      <c r="AB32" s="126">
        <v>2</v>
      </c>
      <c r="AC32" s="126">
        <v>5</v>
      </c>
      <c r="AD32" s="126">
        <v>4</v>
      </c>
      <c r="AE32" s="126">
        <v>4</v>
      </c>
      <c r="AF32" s="126">
        <v>3</v>
      </c>
      <c r="AG32" s="126">
        <v>6</v>
      </c>
      <c r="AH32" s="126">
        <v>3</v>
      </c>
      <c r="AI32" s="126">
        <v>4</v>
      </c>
      <c r="AJ32" s="126">
        <v>3</v>
      </c>
      <c r="AK32" s="126">
        <v>3</v>
      </c>
      <c r="AL32" s="126">
        <v>0</v>
      </c>
      <c r="AM32" s="126">
        <v>2</v>
      </c>
      <c r="AN32" s="126">
        <v>2</v>
      </c>
      <c r="AO32" s="126">
        <v>0</v>
      </c>
      <c r="AP32" s="126">
        <v>2</v>
      </c>
      <c r="AQ32" s="126">
        <v>5</v>
      </c>
      <c r="AR32" s="126">
        <v>2</v>
      </c>
      <c r="AS32" s="126">
        <v>1</v>
      </c>
      <c r="AT32" s="126">
        <v>2</v>
      </c>
      <c r="AU32" s="126">
        <v>2</v>
      </c>
      <c r="AV32" s="126">
        <v>2</v>
      </c>
      <c r="AW32" s="126">
        <v>0</v>
      </c>
      <c r="AX32" s="126">
        <v>3</v>
      </c>
      <c r="AY32" s="126">
        <v>3</v>
      </c>
      <c r="AZ32" s="126">
        <v>2</v>
      </c>
      <c r="BA32" s="126">
        <v>2</v>
      </c>
      <c r="BB32" s="126">
        <v>9</v>
      </c>
      <c r="BC32" s="126">
        <v>7</v>
      </c>
      <c r="BD32" s="126">
        <v>1</v>
      </c>
      <c r="BE32" s="126">
        <v>2</v>
      </c>
      <c r="BF32" s="126">
        <v>3</v>
      </c>
      <c r="BG32" s="126">
        <v>3</v>
      </c>
      <c r="BH32" s="126">
        <v>2</v>
      </c>
      <c r="BI32" s="126">
        <v>6</v>
      </c>
      <c r="BJ32" s="126">
        <v>2</v>
      </c>
      <c r="BK32" s="126">
        <v>0</v>
      </c>
      <c r="BL32" s="126">
        <v>2</v>
      </c>
      <c r="BM32" s="126">
        <v>2</v>
      </c>
      <c r="BN32" s="126">
        <v>1</v>
      </c>
      <c r="BO32" s="126">
        <v>3</v>
      </c>
      <c r="BP32" s="126">
        <v>8</v>
      </c>
      <c r="BQ32" s="126">
        <v>3</v>
      </c>
      <c r="BR32" s="126">
        <v>3</v>
      </c>
      <c r="BS32" s="126">
        <v>4</v>
      </c>
      <c r="BT32" s="126">
        <v>5</v>
      </c>
    </row>
    <row r="33" spans="1:72" ht="15" customHeight="1">
      <c r="A33" s="973" t="s">
        <v>985</v>
      </c>
      <c r="B33" s="973" t="s">
        <v>212</v>
      </c>
      <c r="C33" s="141" t="s">
        <v>2778</v>
      </c>
      <c r="D33" s="128"/>
      <c r="E33" s="167"/>
      <c r="F33" s="168" t="s">
        <v>3489</v>
      </c>
      <c r="G33" s="129" t="s">
        <v>3489</v>
      </c>
      <c r="H33" s="127"/>
      <c r="I33" s="146"/>
      <c r="J33" s="127"/>
      <c r="K33" s="146"/>
      <c r="L33" s="127"/>
      <c r="M33" s="169"/>
      <c r="N33" s="170"/>
      <c r="O33" s="134"/>
      <c r="P33" s="133"/>
      <c r="Q33" s="137"/>
      <c r="R33" s="134"/>
      <c r="S33" s="134"/>
      <c r="T33" s="134"/>
      <c r="U33" s="134"/>
      <c r="V33" s="134"/>
      <c r="W33" s="137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5" t="s">
        <v>3489</v>
      </c>
      <c r="AJ33" s="138"/>
      <c r="AK33" s="138"/>
      <c r="AL33" s="138"/>
      <c r="AM33" s="135" t="s">
        <v>3489</v>
      </c>
      <c r="AN33" s="138"/>
      <c r="AO33" s="135" t="s">
        <v>3489</v>
      </c>
      <c r="AP33" s="138"/>
      <c r="AQ33" s="138"/>
      <c r="AR33" s="138"/>
      <c r="AS33" s="138"/>
      <c r="AT33" s="135" t="s">
        <v>3489</v>
      </c>
      <c r="AU33" s="135" t="s">
        <v>3489</v>
      </c>
      <c r="AV33" s="138"/>
      <c r="AW33" s="138"/>
      <c r="AX33" s="138"/>
      <c r="AY33" s="135" t="s">
        <v>3489</v>
      </c>
      <c r="AZ33" s="135" t="s">
        <v>3489</v>
      </c>
      <c r="BA33" s="78"/>
      <c r="BB33" s="78"/>
      <c r="BC33" s="78"/>
      <c r="BD33" s="78"/>
      <c r="BE33" s="135" t="s">
        <v>3489</v>
      </c>
      <c r="BF33" s="78"/>
      <c r="BG33" s="135" t="s">
        <v>3489</v>
      </c>
      <c r="BH33" s="78"/>
      <c r="BI33" s="135" t="s">
        <v>3489</v>
      </c>
      <c r="BJ33" s="78"/>
      <c r="BK33" s="78"/>
      <c r="BL33" s="78"/>
      <c r="BM33" s="135" t="s">
        <v>3489</v>
      </c>
      <c r="BN33" s="78"/>
      <c r="BO33" s="135" t="s">
        <v>3489</v>
      </c>
      <c r="BP33" s="135" t="s">
        <v>3489</v>
      </c>
      <c r="BQ33" s="78"/>
      <c r="BR33" s="78"/>
      <c r="BS33" s="78"/>
      <c r="BT33" s="135" t="s">
        <v>3489</v>
      </c>
    </row>
    <row r="34" spans="1:72">
      <c r="A34" s="973"/>
      <c r="B34" s="973"/>
      <c r="C34" s="127" t="s">
        <v>3520</v>
      </c>
      <c r="D34" s="128"/>
      <c r="E34" s="171"/>
      <c r="F34" s="129" t="s">
        <v>3489</v>
      </c>
      <c r="G34" s="128"/>
      <c r="H34" s="146"/>
      <c r="I34" s="146"/>
      <c r="J34" s="146"/>
      <c r="K34" s="146"/>
      <c r="L34" s="146"/>
      <c r="M34" s="172"/>
      <c r="N34" s="173"/>
      <c r="O34" s="133"/>
      <c r="P34" s="134"/>
      <c r="Q34" s="134"/>
      <c r="R34" s="134"/>
      <c r="S34" s="134"/>
      <c r="T34" s="135" t="s">
        <v>3489</v>
      </c>
      <c r="U34" s="134"/>
      <c r="V34" s="134"/>
      <c r="W34" s="134"/>
      <c r="X34" s="135" t="s">
        <v>3489</v>
      </c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5" t="s">
        <v>3489</v>
      </c>
      <c r="AJ34" s="138"/>
      <c r="AK34" s="138"/>
      <c r="AL34" s="138"/>
      <c r="AM34" s="138"/>
      <c r="AN34" s="138"/>
      <c r="AO34" s="138"/>
      <c r="AP34" s="138"/>
      <c r="AQ34" s="135" t="s">
        <v>3489</v>
      </c>
      <c r="AR34" s="138"/>
      <c r="AS34" s="138"/>
      <c r="AT34" s="138"/>
      <c r="AU34" s="138"/>
      <c r="AV34" s="138"/>
      <c r="AW34" s="135" t="s">
        <v>3489</v>
      </c>
      <c r="AX34" s="138"/>
      <c r="AY34" s="138"/>
      <c r="AZ34" s="138"/>
      <c r="BA34" s="78"/>
      <c r="BB34" s="135" t="s">
        <v>3489</v>
      </c>
      <c r="BC34" s="78"/>
      <c r="BD34" s="78"/>
      <c r="BE34" s="78"/>
      <c r="BF34" s="78"/>
      <c r="BG34" s="78"/>
      <c r="BH34" s="78"/>
      <c r="BI34" s="135" t="s">
        <v>3489</v>
      </c>
      <c r="BJ34" s="135" t="s">
        <v>3489</v>
      </c>
      <c r="BK34" s="135" t="s">
        <v>3489</v>
      </c>
      <c r="BL34" s="78"/>
      <c r="BM34" s="135" t="s">
        <v>3489</v>
      </c>
      <c r="BN34" s="78"/>
      <c r="BO34" s="135" t="s">
        <v>3489</v>
      </c>
      <c r="BP34" s="135" t="s">
        <v>3489</v>
      </c>
      <c r="BQ34" s="78"/>
      <c r="BR34" s="78"/>
      <c r="BS34" s="78"/>
      <c r="BT34" s="78"/>
    </row>
    <row r="35" spans="1:72">
      <c r="A35" s="973"/>
      <c r="B35" s="973"/>
      <c r="C35" s="141" t="s">
        <v>986</v>
      </c>
      <c r="D35" s="128"/>
      <c r="E35" s="128"/>
      <c r="F35" s="129" t="s">
        <v>3489</v>
      </c>
      <c r="G35" s="128"/>
      <c r="H35" s="146"/>
      <c r="I35" s="146"/>
      <c r="J35" s="146"/>
      <c r="K35" s="146"/>
      <c r="L35" s="146"/>
      <c r="M35" s="169"/>
      <c r="N35" s="174"/>
      <c r="O35" s="135" t="s">
        <v>3489</v>
      </c>
      <c r="P35" s="134"/>
      <c r="Q35" s="134"/>
      <c r="R35" s="134"/>
      <c r="S35" s="137"/>
      <c r="T35" s="134"/>
      <c r="U35" s="135" t="s">
        <v>3489</v>
      </c>
      <c r="V35" s="135" t="s">
        <v>3489</v>
      </c>
      <c r="W35" s="134"/>
      <c r="X35" s="138"/>
      <c r="Y35" s="138"/>
      <c r="Z35" s="138"/>
      <c r="AA35" s="138"/>
      <c r="AB35" s="138"/>
      <c r="AC35" s="138"/>
      <c r="AD35" s="138"/>
      <c r="AE35" s="138"/>
      <c r="AF35" s="138"/>
      <c r="AG35" s="135" t="s">
        <v>3489</v>
      </c>
      <c r="AH35" s="138"/>
      <c r="AI35" s="138"/>
      <c r="AJ35" s="138"/>
      <c r="AK35" s="138"/>
      <c r="AL35" s="138"/>
      <c r="AM35" s="138"/>
      <c r="AN35" s="135" t="s">
        <v>3489</v>
      </c>
      <c r="AO35" s="138"/>
      <c r="AP35" s="138"/>
      <c r="AQ35" s="138"/>
      <c r="AR35" s="138"/>
      <c r="AS35" s="138"/>
      <c r="AT35" s="138"/>
      <c r="AU35" s="138"/>
      <c r="AV35" s="135" t="s">
        <v>3489</v>
      </c>
      <c r="AW35" s="138"/>
      <c r="AX35" s="138"/>
      <c r="AY35" s="138"/>
      <c r="AZ35" s="138"/>
      <c r="BA35" s="78"/>
      <c r="BB35" s="135" t="s">
        <v>3489</v>
      </c>
      <c r="BC35" s="78"/>
      <c r="BD35" s="78"/>
      <c r="BE35" s="78"/>
      <c r="BF35" s="78"/>
      <c r="BG35" s="78"/>
      <c r="BH35" s="78"/>
      <c r="BI35" s="135" t="s">
        <v>3489</v>
      </c>
      <c r="BJ35" s="78"/>
      <c r="BK35" s="78"/>
      <c r="BL35" s="78"/>
      <c r="BM35" s="78"/>
      <c r="BN35" s="78"/>
      <c r="BO35" s="78"/>
      <c r="BP35" s="135" t="s">
        <v>3489</v>
      </c>
      <c r="BQ35" s="78"/>
      <c r="BR35" s="78"/>
      <c r="BS35" s="78"/>
      <c r="BT35" s="78"/>
    </row>
    <row r="36" spans="1:72">
      <c r="A36" s="973"/>
      <c r="B36" s="973"/>
      <c r="C36" s="141" t="s">
        <v>3521</v>
      </c>
      <c r="D36" s="128"/>
      <c r="E36" s="129" t="s">
        <v>3489</v>
      </c>
      <c r="F36" s="128"/>
      <c r="G36" s="129" t="s">
        <v>3489</v>
      </c>
      <c r="H36" s="146"/>
      <c r="I36" s="146"/>
      <c r="J36" s="146"/>
      <c r="K36" s="146"/>
      <c r="L36" s="146"/>
      <c r="M36" s="146"/>
      <c r="N36" s="174"/>
      <c r="O36" s="137"/>
      <c r="P36" s="134"/>
      <c r="Q36" s="135" t="s">
        <v>3489</v>
      </c>
      <c r="R36" s="134"/>
      <c r="S36" s="135" t="s">
        <v>3489</v>
      </c>
      <c r="T36" s="134"/>
      <c r="U36" s="134"/>
      <c r="V36" s="135" t="s">
        <v>3489</v>
      </c>
      <c r="W36" s="135" t="s">
        <v>3489</v>
      </c>
      <c r="X36" s="138"/>
      <c r="Y36" s="138"/>
      <c r="Z36" s="138"/>
      <c r="AA36" s="138"/>
      <c r="AB36" s="138"/>
      <c r="AC36" s="135" t="s">
        <v>3489</v>
      </c>
      <c r="AD36" s="138"/>
      <c r="AE36" s="138"/>
      <c r="AF36" s="138"/>
      <c r="AG36" s="138"/>
      <c r="AH36" s="138"/>
      <c r="AI36" s="135" t="s">
        <v>3489</v>
      </c>
      <c r="AJ36" s="138"/>
      <c r="AK36" s="138"/>
      <c r="AL36" s="138"/>
      <c r="AM36" s="138"/>
      <c r="AN36" s="138"/>
      <c r="AO36" s="135" t="s">
        <v>3489</v>
      </c>
      <c r="AP36" s="138"/>
      <c r="AQ36" s="138"/>
      <c r="AR36" s="138"/>
      <c r="AS36" s="138"/>
      <c r="AT36" s="138"/>
      <c r="AU36" s="135" t="s">
        <v>3489</v>
      </c>
      <c r="AV36" s="138"/>
      <c r="AW36" s="138"/>
      <c r="AX36" s="138"/>
      <c r="AY36" s="138"/>
      <c r="AZ36" s="138"/>
      <c r="BA36" s="135" t="s">
        <v>3489</v>
      </c>
      <c r="BB36" s="135" t="s">
        <v>3489</v>
      </c>
      <c r="BC36" s="78"/>
      <c r="BD36" s="135" t="s">
        <v>3489</v>
      </c>
      <c r="BE36" s="78"/>
      <c r="BF36" s="78"/>
      <c r="BG36" s="135" t="s">
        <v>3489</v>
      </c>
      <c r="BH36" s="135" t="s">
        <v>3489</v>
      </c>
      <c r="BI36" s="78"/>
      <c r="BJ36" s="78"/>
      <c r="BK36" s="78"/>
      <c r="BL36" s="78"/>
      <c r="BN36" s="135" t="s">
        <v>3489</v>
      </c>
      <c r="BO36" s="78"/>
      <c r="BP36" s="78"/>
      <c r="BQ36" s="78"/>
      <c r="BR36" s="78"/>
      <c r="BS36" s="78"/>
      <c r="BT36" s="78"/>
    </row>
    <row r="37" spans="1:72" ht="15" customHeight="1">
      <c r="A37" s="973"/>
      <c r="B37" s="969" t="s">
        <v>2499</v>
      </c>
      <c r="C37" s="175" t="s">
        <v>626</v>
      </c>
      <c r="D37" s="128"/>
      <c r="E37" s="128"/>
      <c r="F37" s="128"/>
      <c r="G37" s="128"/>
      <c r="H37" s="146"/>
      <c r="I37" s="146"/>
      <c r="J37" s="146"/>
      <c r="K37" s="169"/>
      <c r="L37" s="146"/>
      <c r="M37" s="146"/>
      <c r="N37" s="173"/>
      <c r="O37" s="135" t="s">
        <v>3489</v>
      </c>
      <c r="P37" s="135" t="s">
        <v>3489</v>
      </c>
      <c r="Q37" s="134"/>
      <c r="R37" s="134"/>
      <c r="S37" s="137"/>
      <c r="T37" s="134"/>
      <c r="U37" s="134"/>
      <c r="V37" s="134"/>
      <c r="W37" s="135" t="s">
        <v>3489</v>
      </c>
      <c r="X37" s="135" t="s">
        <v>3489</v>
      </c>
      <c r="Y37" s="138"/>
      <c r="Z37" s="138"/>
      <c r="AA37" s="138"/>
      <c r="AB37" s="138"/>
      <c r="AC37" s="138"/>
      <c r="AD37" s="135" t="s">
        <v>3489</v>
      </c>
      <c r="AE37" s="138"/>
      <c r="AF37" s="135" t="s">
        <v>3489</v>
      </c>
      <c r="AG37" s="138"/>
      <c r="AH37" s="138"/>
      <c r="AI37" s="138"/>
      <c r="AJ37" s="138"/>
      <c r="AK37" s="135" t="s">
        <v>3489</v>
      </c>
      <c r="AL37" s="138"/>
      <c r="AM37" s="138"/>
      <c r="AN37" s="138"/>
      <c r="AO37" s="138"/>
      <c r="AP37" s="138"/>
      <c r="AQ37" s="135" t="s">
        <v>3489</v>
      </c>
      <c r="AR37" s="138"/>
      <c r="AS37" s="138"/>
      <c r="AT37" s="138"/>
      <c r="AU37" s="138"/>
      <c r="AV37" s="135" t="s">
        <v>3489</v>
      </c>
      <c r="AW37" s="138"/>
      <c r="AX37" s="138"/>
      <c r="AY37" s="138"/>
      <c r="AZ37" s="138"/>
      <c r="BA37" s="78"/>
      <c r="BB37" s="78"/>
      <c r="BC37" s="78"/>
      <c r="BD37" s="78"/>
      <c r="BE37" s="78"/>
      <c r="BF37" s="78"/>
      <c r="BG37" s="78"/>
      <c r="BH37" s="78"/>
      <c r="BI37" s="135" t="s">
        <v>3489</v>
      </c>
      <c r="BJ37" s="78"/>
      <c r="BK37" s="78"/>
      <c r="BL37" s="135" t="s">
        <v>3489</v>
      </c>
      <c r="BM37" s="78"/>
      <c r="BN37" s="135" t="s">
        <v>3489</v>
      </c>
      <c r="BO37" s="78"/>
      <c r="BP37" s="135" t="s">
        <v>3489</v>
      </c>
      <c r="BQ37" s="78"/>
      <c r="BR37" s="78"/>
      <c r="BS37" s="78"/>
      <c r="BT37" s="78"/>
    </row>
    <row r="38" spans="1:72">
      <c r="A38" s="973"/>
      <c r="B38" s="969"/>
      <c r="C38" s="175" t="s">
        <v>758</v>
      </c>
      <c r="D38" s="128"/>
      <c r="E38" s="128"/>
      <c r="F38" s="128"/>
      <c r="G38" s="128"/>
      <c r="H38" s="146"/>
      <c r="I38" s="146"/>
      <c r="J38" s="146"/>
      <c r="K38" s="146"/>
      <c r="L38" s="146"/>
      <c r="M38" s="146"/>
      <c r="N38" s="173"/>
      <c r="O38" s="134"/>
      <c r="P38" s="134"/>
      <c r="Q38" s="134"/>
      <c r="R38" s="134"/>
      <c r="S38" s="134"/>
      <c r="T38" s="134"/>
      <c r="U38" s="135" t="s">
        <v>3489</v>
      </c>
      <c r="V38" s="134"/>
      <c r="W38" s="134"/>
      <c r="X38" s="138"/>
      <c r="Y38" s="138"/>
      <c r="Z38" s="135" t="s">
        <v>3489</v>
      </c>
      <c r="AA38" s="138"/>
      <c r="AB38" s="138"/>
      <c r="AC38" s="138"/>
      <c r="AD38" s="138"/>
      <c r="AE38" s="138"/>
      <c r="AF38" s="160"/>
      <c r="AG38" s="138"/>
      <c r="AH38" s="138"/>
      <c r="AI38" s="138"/>
      <c r="AJ38" s="138"/>
      <c r="AK38" s="138"/>
      <c r="AL38" s="138"/>
      <c r="AM38" s="138"/>
      <c r="AN38" s="163"/>
      <c r="AO38" s="135" t="s">
        <v>3489</v>
      </c>
      <c r="AP38" s="135" t="s">
        <v>3489</v>
      </c>
      <c r="AQ38" s="138"/>
      <c r="AR38" s="138"/>
      <c r="AS38" s="138"/>
      <c r="AT38" s="138"/>
      <c r="AU38" s="135" t="s">
        <v>3489</v>
      </c>
      <c r="AV38" s="135" t="s">
        <v>3489</v>
      </c>
      <c r="AW38" s="138"/>
      <c r="AX38" s="138"/>
      <c r="AY38" s="138"/>
      <c r="AZ38" s="138"/>
      <c r="BA38" s="78"/>
      <c r="BB38" s="135" t="s">
        <v>3489</v>
      </c>
      <c r="BC38" s="78"/>
      <c r="BD38" s="78"/>
      <c r="BE38" s="78"/>
      <c r="BF38" s="78"/>
      <c r="BG38" s="78"/>
      <c r="BH38" s="78"/>
      <c r="BI38" s="78"/>
      <c r="BJ38" s="78"/>
      <c r="BK38" s="78"/>
      <c r="BL38" s="135" t="s">
        <v>3489</v>
      </c>
      <c r="BM38" s="135" t="s">
        <v>3489</v>
      </c>
      <c r="BN38" s="78"/>
      <c r="BO38" s="78"/>
      <c r="BP38" s="78"/>
      <c r="BQ38" s="78"/>
      <c r="BR38" s="135" t="s">
        <v>3489</v>
      </c>
      <c r="BS38" s="78"/>
      <c r="BT38" s="78"/>
    </row>
    <row r="39" spans="1:72" ht="15" customHeight="1">
      <c r="A39" s="973"/>
      <c r="B39" s="969"/>
      <c r="C39" s="142" t="s">
        <v>399</v>
      </c>
      <c r="D39" s="129" t="s">
        <v>3489</v>
      </c>
      <c r="E39" s="129"/>
      <c r="F39" s="129"/>
      <c r="G39" s="129"/>
      <c r="H39" s="176"/>
      <c r="I39" s="176"/>
      <c r="J39" s="176"/>
      <c r="K39" s="176"/>
      <c r="L39" s="176"/>
      <c r="M39" s="176"/>
      <c r="N39" s="176"/>
      <c r="O39" s="976"/>
      <c r="P39" s="976"/>
      <c r="Q39" s="976"/>
      <c r="R39" s="976"/>
      <c r="S39" s="976"/>
      <c r="T39" s="976"/>
      <c r="U39" s="976"/>
      <c r="V39" s="976"/>
      <c r="W39" s="976"/>
      <c r="X39" s="976"/>
      <c r="Y39" s="976"/>
      <c r="Z39" s="976"/>
      <c r="AA39" s="976"/>
      <c r="AB39" s="976"/>
      <c r="AC39" s="976"/>
      <c r="AD39" s="138"/>
      <c r="AE39" s="135" t="s">
        <v>3489</v>
      </c>
      <c r="AF39" s="135" t="s">
        <v>3489</v>
      </c>
      <c r="AG39" s="138"/>
      <c r="AH39" s="135" t="s">
        <v>3489</v>
      </c>
      <c r="AI39" s="163"/>
      <c r="AJ39" s="163"/>
      <c r="AK39" s="135" t="s">
        <v>3489</v>
      </c>
      <c r="AL39" s="138"/>
      <c r="AM39" s="138"/>
      <c r="AN39" s="163"/>
      <c r="AO39" s="138"/>
      <c r="AP39" s="138"/>
      <c r="AQ39" s="135" t="s">
        <v>3489</v>
      </c>
      <c r="AR39" s="138"/>
      <c r="AS39" s="135" t="s">
        <v>3489</v>
      </c>
      <c r="AT39" s="138"/>
      <c r="AU39" s="138"/>
      <c r="AV39" s="138"/>
      <c r="AW39" s="138"/>
      <c r="AX39" s="138"/>
      <c r="AY39" s="138"/>
      <c r="AZ39" s="138"/>
      <c r="BA39" s="78"/>
      <c r="BB39" s="135" t="s">
        <v>3489</v>
      </c>
      <c r="BC39" s="78"/>
      <c r="BD39" s="78"/>
      <c r="BE39" s="78"/>
      <c r="BF39" s="78"/>
      <c r="BG39" s="78"/>
      <c r="BH39" s="78"/>
      <c r="BI39" s="78"/>
      <c r="BJ39" s="78"/>
      <c r="BK39" s="135" t="s">
        <v>3489</v>
      </c>
      <c r="BL39" s="78"/>
      <c r="BM39" s="78"/>
      <c r="BN39" s="78"/>
      <c r="BO39" s="135" t="s">
        <v>3489</v>
      </c>
      <c r="BP39" s="78"/>
      <c r="BQ39" s="78"/>
      <c r="BR39" s="78"/>
      <c r="BS39" s="135" t="s">
        <v>3489</v>
      </c>
      <c r="BT39" s="78"/>
    </row>
    <row r="40" spans="1:72">
      <c r="A40" s="973"/>
      <c r="B40" s="969"/>
      <c r="C40" s="175" t="s">
        <v>723</v>
      </c>
      <c r="D40" s="128"/>
      <c r="E40" s="128"/>
      <c r="F40" s="129" t="s">
        <v>3489</v>
      </c>
      <c r="G40" s="128"/>
      <c r="H40" s="146"/>
      <c r="I40" s="146"/>
      <c r="J40" s="146"/>
      <c r="K40" s="146"/>
      <c r="L40" s="146"/>
      <c r="M40" s="169"/>
      <c r="N40" s="173"/>
      <c r="O40" s="134"/>
      <c r="P40" s="137"/>
      <c r="Q40" s="134"/>
      <c r="R40" s="134"/>
      <c r="S40" s="153" t="s">
        <v>3895</v>
      </c>
      <c r="T40" s="134"/>
      <c r="U40" s="135" t="s">
        <v>3489</v>
      </c>
      <c r="V40" s="134"/>
      <c r="W40" s="134"/>
      <c r="X40" s="138"/>
      <c r="Y40" s="135" t="s">
        <v>3489</v>
      </c>
      <c r="Z40" s="138"/>
      <c r="AA40" s="138"/>
      <c r="AB40" s="135" t="s">
        <v>3489</v>
      </c>
      <c r="AC40" s="135" t="s">
        <v>3489</v>
      </c>
      <c r="AD40" s="138"/>
      <c r="AE40" s="138"/>
      <c r="AF40" s="160"/>
      <c r="AG40" s="138"/>
      <c r="AH40" s="138"/>
      <c r="AI40" s="138"/>
      <c r="AJ40" s="138"/>
      <c r="AK40" s="135" t="s">
        <v>3489</v>
      </c>
      <c r="AL40" s="138"/>
      <c r="AM40" s="138"/>
      <c r="AN40" s="135" t="s">
        <v>3489</v>
      </c>
      <c r="AO40" s="138"/>
      <c r="AP40" s="138"/>
      <c r="AQ40" s="138"/>
      <c r="AR40" s="135" t="s">
        <v>3489</v>
      </c>
      <c r="AS40" s="138"/>
      <c r="AT40" s="138"/>
      <c r="AU40" s="135" t="s">
        <v>3489</v>
      </c>
      <c r="AV40" s="138"/>
      <c r="AW40" s="138"/>
      <c r="AX40" s="138"/>
      <c r="AY40" s="138"/>
      <c r="AZ40" s="138"/>
      <c r="BA40" s="78"/>
      <c r="BB40" s="135" t="s">
        <v>3489</v>
      </c>
      <c r="BC40" s="78"/>
      <c r="BD40" s="78"/>
      <c r="BE40" s="78"/>
      <c r="BF40" s="78"/>
      <c r="BG40" s="135" t="s">
        <v>3489</v>
      </c>
      <c r="BH40" s="78"/>
      <c r="BI40" s="78"/>
      <c r="BJ40" s="78"/>
      <c r="BK40" s="78"/>
      <c r="BL40" s="78"/>
      <c r="BM40" s="78"/>
      <c r="BN40" s="78"/>
      <c r="BO40" s="78"/>
      <c r="BP40" s="135" t="s">
        <v>3489</v>
      </c>
      <c r="BQ40" s="78"/>
      <c r="BR40" s="78"/>
      <c r="BS40" s="78"/>
      <c r="BT40" s="78"/>
    </row>
    <row r="41" spans="1:72">
      <c r="A41" s="973"/>
      <c r="B41" s="139" t="s">
        <v>171</v>
      </c>
      <c r="C41" s="175" t="s">
        <v>3577</v>
      </c>
      <c r="D41" s="129" t="s">
        <v>3489</v>
      </c>
      <c r="E41" s="128"/>
      <c r="F41" s="142"/>
      <c r="G41" s="129" t="s">
        <v>3489</v>
      </c>
      <c r="H41" s="146"/>
      <c r="I41" s="146"/>
      <c r="J41" s="146"/>
      <c r="K41" s="146"/>
      <c r="L41" s="146"/>
      <c r="M41" s="146"/>
      <c r="N41" s="173"/>
      <c r="O41" s="134"/>
      <c r="P41" s="150" t="s">
        <v>3489</v>
      </c>
      <c r="Q41" s="134"/>
      <c r="R41" s="134"/>
      <c r="S41" s="134"/>
      <c r="T41" s="135" t="s">
        <v>3489</v>
      </c>
      <c r="U41" s="133"/>
      <c r="V41" s="134"/>
      <c r="W41" s="134"/>
      <c r="X41" s="138"/>
      <c r="Y41" s="138"/>
      <c r="Z41" s="135" t="s">
        <v>3489</v>
      </c>
      <c r="AA41" s="138"/>
      <c r="AB41" s="138"/>
      <c r="AC41" s="135" t="s">
        <v>3489</v>
      </c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5" t="s">
        <v>3489</v>
      </c>
      <c r="AQ41" s="138"/>
      <c r="AR41" s="138"/>
      <c r="AS41" s="135" t="s">
        <v>3489</v>
      </c>
      <c r="AT41" s="138"/>
      <c r="AU41" s="138"/>
      <c r="AV41" s="138"/>
      <c r="AW41" s="138"/>
      <c r="AX41" s="138"/>
      <c r="AY41" s="138"/>
      <c r="AZ41" s="135" t="s">
        <v>3489</v>
      </c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135" t="s">
        <v>3489</v>
      </c>
      <c r="BL41" s="78"/>
      <c r="BM41" s="135" t="s">
        <v>3489</v>
      </c>
      <c r="BN41" s="135" t="s">
        <v>3489</v>
      </c>
      <c r="BO41" s="78"/>
      <c r="BP41" s="135" t="s">
        <v>3489</v>
      </c>
      <c r="BQ41" s="135" t="s">
        <v>3489</v>
      </c>
      <c r="BR41" s="78"/>
      <c r="BS41" s="78"/>
      <c r="BT41" s="78"/>
    </row>
    <row r="42" spans="1:72">
      <c r="A42" s="973"/>
      <c r="B42" s="139" t="s">
        <v>2965</v>
      </c>
      <c r="C42" s="175" t="s">
        <v>2983</v>
      </c>
      <c r="D42" s="128"/>
      <c r="E42" s="128"/>
      <c r="F42" s="129" t="s">
        <v>3489</v>
      </c>
      <c r="G42" s="129" t="s">
        <v>3489</v>
      </c>
      <c r="H42" s="146"/>
      <c r="I42" s="146"/>
      <c r="J42" s="146"/>
      <c r="K42" s="146"/>
      <c r="L42" s="146"/>
      <c r="M42" s="146"/>
      <c r="N42" s="173"/>
      <c r="O42" s="134"/>
      <c r="P42" s="150" t="s">
        <v>3489</v>
      </c>
      <c r="Q42" s="134"/>
      <c r="R42" s="134"/>
      <c r="S42" s="134"/>
      <c r="T42" s="137"/>
      <c r="U42" s="134"/>
      <c r="V42" s="134"/>
      <c r="W42" s="134"/>
      <c r="X42" s="138"/>
      <c r="Y42" s="138"/>
      <c r="Z42" s="135" t="s">
        <v>3489</v>
      </c>
      <c r="AA42" s="138"/>
      <c r="AB42" s="138"/>
      <c r="AC42" s="138"/>
      <c r="AD42" s="135" t="s">
        <v>3489</v>
      </c>
      <c r="AE42" s="136" t="s">
        <v>1773</v>
      </c>
      <c r="AF42" s="136" t="s">
        <v>1773</v>
      </c>
      <c r="AG42" s="138"/>
      <c r="AH42" s="138"/>
      <c r="AI42" s="138"/>
      <c r="AJ42" s="138"/>
      <c r="AK42" s="138"/>
      <c r="AL42" s="135" t="s">
        <v>3489</v>
      </c>
      <c r="AM42" s="138"/>
      <c r="AN42" s="138"/>
      <c r="AO42" s="135" t="s">
        <v>3489</v>
      </c>
      <c r="AP42" s="138"/>
      <c r="AQ42" s="138"/>
      <c r="AR42" s="138"/>
      <c r="AS42" s="135" t="s">
        <v>3489</v>
      </c>
      <c r="AT42" s="135" t="s">
        <v>3489</v>
      </c>
      <c r="AU42" s="138"/>
      <c r="AV42" s="138"/>
      <c r="AW42" s="135" t="s">
        <v>3489</v>
      </c>
      <c r="AX42" s="135" t="s">
        <v>3489</v>
      </c>
      <c r="AY42" s="135" t="s">
        <v>3489</v>
      </c>
      <c r="AZ42" s="138"/>
      <c r="BA42" s="78"/>
      <c r="BB42" s="135" t="s">
        <v>3489</v>
      </c>
      <c r="BC42" s="78"/>
      <c r="BD42" s="78"/>
      <c r="BE42" s="78"/>
      <c r="BF42" s="78"/>
      <c r="BG42" s="78"/>
      <c r="BH42" s="135" t="s">
        <v>3489</v>
      </c>
      <c r="BI42" s="78"/>
      <c r="BJ42" s="135" t="s">
        <v>3489</v>
      </c>
      <c r="BK42" s="78"/>
      <c r="BL42" s="78"/>
      <c r="BM42" s="135" t="s">
        <v>3489</v>
      </c>
      <c r="BN42" s="135" t="s">
        <v>3489</v>
      </c>
      <c r="BO42" s="78"/>
      <c r="BP42" s="78"/>
      <c r="BQ42" s="78"/>
      <c r="BR42" s="78"/>
      <c r="BS42" s="78"/>
      <c r="BT42" s="78"/>
    </row>
    <row r="43" spans="1:72" ht="15">
      <c r="A43" s="973"/>
      <c r="B43" s="139" t="s">
        <v>2561</v>
      </c>
      <c r="C43" s="162" t="s">
        <v>2562</v>
      </c>
      <c r="D43" s="128"/>
      <c r="E43" s="128"/>
      <c r="F43" s="128"/>
      <c r="G43" s="128"/>
      <c r="H43" s="128"/>
      <c r="I43" s="128"/>
      <c r="J43" s="128"/>
      <c r="K43" s="142"/>
      <c r="L43" s="128"/>
      <c r="M43" s="128"/>
      <c r="N43" s="144"/>
      <c r="O43" s="163"/>
      <c r="P43" s="160"/>
      <c r="Q43" s="163"/>
      <c r="R43" s="134"/>
      <c r="S43" s="134"/>
      <c r="T43" s="163"/>
      <c r="U43" s="160"/>
      <c r="V43" s="163"/>
      <c r="W43" s="163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5" t="s">
        <v>3489</v>
      </c>
      <c r="AO43" s="135" t="s">
        <v>3489</v>
      </c>
      <c r="AP43" s="138"/>
      <c r="AQ43" s="138"/>
      <c r="AR43" s="138"/>
      <c r="AS43" s="138"/>
      <c r="AT43" s="138"/>
      <c r="AU43" s="135" t="s">
        <v>3489</v>
      </c>
      <c r="AV43" s="138"/>
      <c r="AW43" s="138"/>
      <c r="AX43" s="138"/>
      <c r="AY43" s="135" t="s">
        <v>3489</v>
      </c>
      <c r="AZ43" s="138"/>
      <c r="BA43" s="135" t="s">
        <v>3489</v>
      </c>
      <c r="BB43" s="78"/>
      <c r="BC43" s="135" t="s">
        <v>3489</v>
      </c>
      <c r="BD43" s="135" t="s">
        <v>3489</v>
      </c>
      <c r="BE43" s="78"/>
      <c r="BF43" s="78"/>
      <c r="BG43" s="135" t="s">
        <v>3489</v>
      </c>
      <c r="BH43" s="78"/>
      <c r="BI43" s="135" t="s">
        <v>3489</v>
      </c>
      <c r="BJ43" s="78"/>
      <c r="BK43" s="78"/>
      <c r="BL43" s="78"/>
      <c r="BN43" s="78"/>
      <c r="BO43" s="78"/>
      <c r="BP43" s="135" t="s">
        <v>3489</v>
      </c>
      <c r="BQ43" s="78"/>
      <c r="BR43" s="78"/>
      <c r="BS43" s="78"/>
      <c r="BT43" s="78"/>
    </row>
    <row r="44" spans="1:72" ht="17.7" customHeight="1">
      <c r="A44" s="973"/>
      <c r="B44" s="139" t="s">
        <v>263</v>
      </c>
      <c r="C44" s="177" t="s">
        <v>4473</v>
      </c>
      <c r="D44" s="128"/>
      <c r="E44" s="128"/>
      <c r="F44" s="128"/>
      <c r="G44" s="128"/>
      <c r="H44" s="146"/>
      <c r="I44" s="146"/>
      <c r="J44" s="146"/>
      <c r="K44" s="146"/>
      <c r="L44" s="146"/>
      <c r="M44" s="146"/>
      <c r="N44" s="173"/>
      <c r="O44" s="134"/>
      <c r="P44" s="134"/>
      <c r="Q44" s="134"/>
      <c r="R44" s="134"/>
      <c r="S44" s="134"/>
      <c r="T44" s="137"/>
      <c r="U44" s="135" t="s">
        <v>3489</v>
      </c>
      <c r="V44" s="135" t="s">
        <v>3489</v>
      </c>
      <c r="W44" s="134"/>
      <c r="X44" s="138"/>
      <c r="Y44" s="138"/>
      <c r="Z44" s="138"/>
      <c r="AA44" s="138"/>
      <c r="AB44" s="138"/>
      <c r="AC44" s="138"/>
      <c r="AD44" s="135" t="s">
        <v>3489</v>
      </c>
      <c r="AE44" s="138"/>
      <c r="AF44" s="138"/>
      <c r="AG44" s="135" t="s">
        <v>3489</v>
      </c>
      <c r="AH44" s="138"/>
      <c r="AI44" s="138"/>
      <c r="AJ44" s="135" t="s">
        <v>3489</v>
      </c>
      <c r="AK44" s="138"/>
      <c r="AL44" s="977" t="s">
        <v>4473</v>
      </c>
      <c r="AM44" s="977"/>
      <c r="AN44" s="977"/>
      <c r="AO44" s="977"/>
      <c r="AP44" s="977"/>
      <c r="AQ44" s="977"/>
      <c r="AR44" s="977"/>
      <c r="AS44" s="977"/>
      <c r="AT44" s="977"/>
      <c r="AU44" s="977"/>
      <c r="AV44" s="977"/>
      <c r="AW44" s="977"/>
      <c r="AX44" s="977"/>
      <c r="AY44" s="977"/>
      <c r="AZ44" s="977"/>
      <c r="BA44" s="977"/>
      <c r="BB44" s="977"/>
      <c r="BC44" s="977"/>
      <c r="BD44" s="977"/>
      <c r="BE44" s="977"/>
      <c r="BF44" s="977"/>
      <c r="BG44" s="977"/>
      <c r="BH44" s="977"/>
      <c r="BI44" s="977"/>
      <c r="BJ44" s="977"/>
      <c r="BK44" s="977"/>
      <c r="BL44" s="977"/>
      <c r="BM44" s="977"/>
      <c r="BN44" s="977"/>
      <c r="BO44" s="977"/>
      <c r="BP44" s="977"/>
      <c r="BQ44" s="977"/>
      <c r="BR44" s="977"/>
      <c r="BS44" s="977"/>
      <c r="BT44" s="977"/>
    </row>
    <row r="45" spans="1:72">
      <c r="A45" s="973"/>
      <c r="B45" s="139" t="s">
        <v>384</v>
      </c>
      <c r="C45" s="175" t="s">
        <v>964</v>
      </c>
      <c r="D45" s="128"/>
      <c r="E45" s="128"/>
      <c r="F45" s="142"/>
      <c r="G45" s="129" t="s">
        <v>3489</v>
      </c>
      <c r="H45" s="146"/>
      <c r="I45" s="146"/>
      <c r="J45" s="146"/>
      <c r="K45" s="146"/>
      <c r="L45" s="146"/>
      <c r="M45" s="146"/>
      <c r="N45" s="173"/>
      <c r="O45" s="134"/>
      <c r="P45" s="134"/>
      <c r="Q45" s="153" t="s">
        <v>1773</v>
      </c>
      <c r="R45" s="137"/>
      <c r="S45" s="137"/>
      <c r="T45" s="134"/>
      <c r="U45" s="135" t="s">
        <v>3489</v>
      </c>
      <c r="V45" s="135" t="s">
        <v>3489</v>
      </c>
      <c r="W45" s="134"/>
      <c r="X45" s="153" t="s">
        <v>1773</v>
      </c>
      <c r="Y45" s="138"/>
      <c r="Z45" s="138"/>
      <c r="AA45" s="138"/>
      <c r="AB45" s="138"/>
      <c r="AC45" s="138"/>
      <c r="AD45" s="138"/>
      <c r="AE45" s="153" t="s">
        <v>1773</v>
      </c>
      <c r="AF45" s="138"/>
      <c r="AG45" s="138"/>
      <c r="AH45" s="138"/>
      <c r="AI45" s="138"/>
      <c r="AJ45" s="138"/>
      <c r="AK45" s="153" t="s">
        <v>1773</v>
      </c>
      <c r="AL45" s="138"/>
      <c r="AM45" s="138"/>
      <c r="AN45" s="135" t="s">
        <v>3489</v>
      </c>
      <c r="AO45" s="138"/>
      <c r="AP45" s="138"/>
      <c r="AQ45" s="153" t="s">
        <v>1773</v>
      </c>
      <c r="AR45" s="138"/>
      <c r="AS45" s="138"/>
      <c r="AT45" s="138"/>
      <c r="AU45" s="138"/>
      <c r="AV45" s="138"/>
      <c r="AW45" s="153" t="s">
        <v>1773</v>
      </c>
      <c r="AX45" s="138"/>
      <c r="AY45" s="138"/>
      <c r="AZ45" s="138"/>
      <c r="BA45" s="78"/>
      <c r="BB45" s="78"/>
      <c r="BC45" s="135" t="s">
        <v>3489</v>
      </c>
      <c r="BD45" s="78"/>
      <c r="BE45" s="78"/>
      <c r="BF45" s="78"/>
      <c r="BG45" s="78"/>
      <c r="BH45" s="78"/>
      <c r="BI45" s="78"/>
      <c r="BJ45" s="135" t="s">
        <v>3489</v>
      </c>
      <c r="BK45" s="78"/>
      <c r="BL45" s="78"/>
      <c r="BM45" s="78"/>
      <c r="BN45" s="78"/>
      <c r="BO45" s="78"/>
      <c r="BP45" s="78"/>
      <c r="BQ45" s="78"/>
      <c r="BR45" s="78"/>
      <c r="BS45" s="78"/>
      <c r="BT45" s="135" t="s">
        <v>3489</v>
      </c>
    </row>
    <row r="46" spans="1:72" ht="15" customHeight="1">
      <c r="A46" s="968" t="s">
        <v>3524</v>
      </c>
      <c r="B46" s="968"/>
      <c r="C46" s="968"/>
      <c r="D46" s="165">
        <v>2</v>
      </c>
      <c r="E46" s="165">
        <v>1</v>
      </c>
      <c r="F46" s="165">
        <v>5</v>
      </c>
      <c r="G46" s="165">
        <v>5</v>
      </c>
      <c r="H46" s="165">
        <v>0</v>
      </c>
      <c r="I46" s="165">
        <v>3</v>
      </c>
      <c r="J46" s="165">
        <v>0</v>
      </c>
      <c r="K46" s="165">
        <v>2</v>
      </c>
      <c r="L46" s="165">
        <v>1</v>
      </c>
      <c r="M46" s="165">
        <v>2</v>
      </c>
      <c r="N46" s="166">
        <v>2</v>
      </c>
      <c r="O46" s="126">
        <v>2</v>
      </c>
      <c r="P46" s="126">
        <v>3</v>
      </c>
      <c r="Q46" s="178">
        <v>1</v>
      </c>
      <c r="R46" s="126">
        <v>0</v>
      </c>
      <c r="S46" s="126">
        <v>1</v>
      </c>
      <c r="T46" s="126">
        <v>2</v>
      </c>
      <c r="U46" s="126">
        <v>5</v>
      </c>
      <c r="V46" s="126">
        <v>4</v>
      </c>
      <c r="W46" s="126">
        <v>2</v>
      </c>
      <c r="X46" s="126">
        <v>2</v>
      </c>
      <c r="Y46" s="126">
        <v>1</v>
      </c>
      <c r="Z46" s="126">
        <v>3</v>
      </c>
      <c r="AA46" s="126">
        <v>0</v>
      </c>
      <c r="AB46" s="126">
        <v>1</v>
      </c>
      <c r="AC46" s="126">
        <v>3</v>
      </c>
      <c r="AD46" s="126">
        <v>3</v>
      </c>
      <c r="AE46" s="126">
        <v>1</v>
      </c>
      <c r="AF46" s="126">
        <v>2</v>
      </c>
      <c r="AG46" s="126">
        <v>2</v>
      </c>
      <c r="AH46" s="126">
        <v>1</v>
      </c>
      <c r="AI46" s="126">
        <v>3</v>
      </c>
      <c r="AJ46" s="126">
        <v>1</v>
      </c>
      <c r="AK46" s="126">
        <v>3</v>
      </c>
      <c r="AL46" s="126">
        <v>1</v>
      </c>
      <c r="AM46" s="126">
        <v>1</v>
      </c>
      <c r="AN46" s="126">
        <v>4</v>
      </c>
      <c r="AO46" s="126">
        <v>5</v>
      </c>
      <c r="AP46" s="126">
        <v>2</v>
      </c>
      <c r="AQ46" s="126">
        <v>3</v>
      </c>
      <c r="AR46" s="126">
        <v>1</v>
      </c>
      <c r="AS46" s="126">
        <v>3</v>
      </c>
      <c r="AT46" s="126">
        <v>2</v>
      </c>
      <c r="AU46" s="126">
        <v>5</v>
      </c>
      <c r="AV46" s="126">
        <v>3</v>
      </c>
      <c r="AW46" s="126">
        <v>2</v>
      </c>
      <c r="AX46" s="126">
        <v>1</v>
      </c>
      <c r="AY46" s="126">
        <v>3</v>
      </c>
      <c r="AZ46" s="126">
        <v>2</v>
      </c>
      <c r="BA46" s="126">
        <v>2</v>
      </c>
      <c r="BB46" s="126">
        <v>7</v>
      </c>
      <c r="BC46" s="126">
        <v>2</v>
      </c>
      <c r="BD46" s="126">
        <v>2</v>
      </c>
      <c r="BE46" s="126">
        <v>1</v>
      </c>
      <c r="BF46" s="126">
        <v>0</v>
      </c>
      <c r="BG46" s="126">
        <v>4</v>
      </c>
      <c r="BH46" s="126">
        <v>2</v>
      </c>
      <c r="BI46" s="126">
        <v>5</v>
      </c>
      <c r="BJ46" s="126">
        <v>3</v>
      </c>
      <c r="BK46" s="126">
        <v>3</v>
      </c>
      <c r="BL46" s="126">
        <v>2</v>
      </c>
      <c r="BM46" s="126">
        <v>5</v>
      </c>
      <c r="BN46" s="126">
        <v>4</v>
      </c>
      <c r="BO46" s="126">
        <v>3</v>
      </c>
      <c r="BP46" s="126">
        <v>7</v>
      </c>
      <c r="BQ46" s="126">
        <v>1</v>
      </c>
      <c r="BR46" s="126">
        <v>1</v>
      </c>
      <c r="BS46" s="126">
        <v>1</v>
      </c>
      <c r="BT46" s="126">
        <v>2</v>
      </c>
    </row>
    <row r="47" spans="1:72" ht="18" customHeight="1">
      <c r="A47" s="973" t="s">
        <v>990</v>
      </c>
      <c r="B47" s="973" t="s">
        <v>212</v>
      </c>
      <c r="C47" s="127" t="s">
        <v>3528</v>
      </c>
      <c r="D47" s="128"/>
      <c r="E47" s="128"/>
      <c r="F47" s="167"/>
      <c r="G47" s="155"/>
      <c r="H47" s="128"/>
      <c r="I47" s="128"/>
      <c r="J47" s="128"/>
      <c r="K47" s="128"/>
      <c r="L47" s="127"/>
      <c r="M47" s="146"/>
      <c r="N47" s="173"/>
      <c r="O47" s="134"/>
      <c r="P47" s="134"/>
      <c r="Q47" s="134"/>
      <c r="R47" s="134"/>
      <c r="S47" s="134"/>
      <c r="T47" s="134"/>
      <c r="U47" s="134"/>
      <c r="V47" s="134"/>
      <c r="W47" s="134"/>
      <c r="X47" s="138"/>
      <c r="Y47" s="138"/>
      <c r="Z47" s="138"/>
      <c r="AA47" s="138"/>
      <c r="AB47" s="138"/>
      <c r="AC47" s="138"/>
      <c r="AD47" s="138"/>
      <c r="AE47" s="135" t="s">
        <v>3489</v>
      </c>
      <c r="AF47" s="138"/>
      <c r="AG47" s="138"/>
      <c r="AH47" s="138"/>
      <c r="AI47" s="138"/>
      <c r="AJ47" s="135" t="s">
        <v>3489</v>
      </c>
      <c r="AK47" s="138"/>
      <c r="AL47" s="135" t="s">
        <v>3489</v>
      </c>
      <c r="AM47" s="138"/>
      <c r="AN47" s="138"/>
      <c r="AO47" s="138"/>
      <c r="AP47" s="138"/>
      <c r="AQ47" s="135" t="s">
        <v>3489</v>
      </c>
      <c r="AR47" s="138"/>
      <c r="AS47" s="138"/>
      <c r="AT47" s="135" t="s">
        <v>3489</v>
      </c>
      <c r="AU47" s="138"/>
      <c r="AV47" s="138"/>
      <c r="AW47" s="138"/>
      <c r="AX47" s="138"/>
      <c r="AY47" s="138"/>
      <c r="AZ47" s="138"/>
      <c r="BA47" s="78"/>
      <c r="BB47" s="135" t="s">
        <v>3489</v>
      </c>
      <c r="BC47" s="78"/>
      <c r="BD47" s="78"/>
      <c r="BE47" s="78"/>
      <c r="BF47" s="78"/>
      <c r="BG47" s="78"/>
      <c r="BH47" s="78"/>
      <c r="BI47" s="135" t="s">
        <v>3489</v>
      </c>
      <c r="BJ47" s="78"/>
      <c r="BK47" s="78"/>
      <c r="BL47" s="78"/>
      <c r="BM47" s="78"/>
      <c r="BN47" s="78"/>
      <c r="BO47" s="78"/>
      <c r="BP47" s="78"/>
      <c r="BQ47" s="78"/>
      <c r="BR47" s="78"/>
      <c r="BS47" s="135" t="s">
        <v>3489</v>
      </c>
      <c r="BT47" s="78"/>
    </row>
    <row r="48" spans="1:72">
      <c r="A48" s="973"/>
      <c r="B48" s="973"/>
      <c r="C48" s="127" t="s">
        <v>3529</v>
      </c>
      <c r="D48" s="128"/>
      <c r="E48" s="129" t="s">
        <v>3489</v>
      </c>
      <c r="F48" s="157" t="s">
        <v>3489</v>
      </c>
      <c r="G48" s="128"/>
      <c r="H48" s="128"/>
      <c r="I48" s="128"/>
      <c r="J48" s="129" t="s">
        <v>3489</v>
      </c>
      <c r="K48" s="129" t="s">
        <v>3489</v>
      </c>
      <c r="L48" s="146"/>
      <c r="M48" s="146"/>
      <c r="N48" s="173"/>
      <c r="O48" s="137"/>
      <c r="P48" s="137"/>
      <c r="Q48" s="135" t="s">
        <v>3489</v>
      </c>
      <c r="R48" s="137"/>
      <c r="S48" s="137"/>
      <c r="T48" s="135" t="s">
        <v>3489</v>
      </c>
      <c r="U48" s="134"/>
      <c r="V48" s="135" t="s">
        <v>3489</v>
      </c>
      <c r="W48" s="135" t="s">
        <v>3489</v>
      </c>
      <c r="X48" s="138"/>
      <c r="Y48" s="138"/>
      <c r="Z48" s="138"/>
      <c r="AA48" s="135" t="s">
        <v>3489</v>
      </c>
      <c r="AB48" s="138"/>
      <c r="AC48" s="138"/>
      <c r="AD48" s="138"/>
      <c r="AE48" s="135" t="s">
        <v>3489</v>
      </c>
      <c r="AF48" s="138"/>
      <c r="AG48" s="138"/>
      <c r="AH48" s="138"/>
      <c r="AI48" s="135" t="s">
        <v>3489</v>
      </c>
      <c r="AJ48" s="138"/>
      <c r="AK48" s="138"/>
      <c r="AL48" s="138"/>
      <c r="AM48" s="138"/>
      <c r="AN48" s="135" t="s">
        <v>3489</v>
      </c>
      <c r="AO48" s="138"/>
      <c r="AP48" s="138"/>
      <c r="AQ48" s="138"/>
      <c r="AR48" s="138"/>
      <c r="AS48" s="138"/>
      <c r="AT48" s="135" t="s">
        <v>3489</v>
      </c>
      <c r="AU48" s="138"/>
      <c r="AV48" s="138"/>
      <c r="AW48" s="138"/>
      <c r="AX48" s="138"/>
      <c r="AY48" s="135" t="s">
        <v>3489</v>
      </c>
      <c r="AZ48" s="138"/>
      <c r="BA48" s="78"/>
      <c r="BB48" s="135" t="s">
        <v>3489</v>
      </c>
      <c r="BC48" s="78"/>
      <c r="BD48" s="78"/>
      <c r="BE48" s="78"/>
      <c r="BF48" s="78"/>
      <c r="BG48" s="135" t="s">
        <v>3489</v>
      </c>
      <c r="BH48" s="78"/>
      <c r="BI48" s="78"/>
      <c r="BJ48" s="153" t="s">
        <v>4474</v>
      </c>
      <c r="BK48" s="78"/>
      <c r="BL48" s="78"/>
      <c r="BM48" s="135" t="s">
        <v>3489</v>
      </c>
      <c r="BN48" s="78"/>
      <c r="BO48" s="78"/>
      <c r="BP48" s="135" t="s">
        <v>3489</v>
      </c>
      <c r="BQ48" s="78"/>
      <c r="BR48" s="78"/>
      <c r="BS48" s="135" t="s">
        <v>3489</v>
      </c>
      <c r="BT48" s="78"/>
    </row>
    <row r="49" spans="1:72">
      <c r="A49" s="973"/>
      <c r="B49" s="973"/>
      <c r="C49" s="127" t="s">
        <v>3530</v>
      </c>
      <c r="D49" s="128"/>
      <c r="E49" s="142"/>
      <c r="F49" s="129" t="s">
        <v>3489</v>
      </c>
      <c r="G49" s="128"/>
      <c r="H49" s="128"/>
      <c r="I49" s="128"/>
      <c r="J49" s="128"/>
      <c r="K49" s="128"/>
      <c r="L49" s="146"/>
      <c r="M49" s="146"/>
      <c r="N49" s="173"/>
      <c r="O49" s="137"/>
      <c r="P49" s="135" t="s">
        <v>3489</v>
      </c>
      <c r="Q49" s="134"/>
      <c r="R49" s="137"/>
      <c r="S49" s="134"/>
      <c r="T49" s="137"/>
      <c r="U49" s="135" t="s">
        <v>3489</v>
      </c>
      <c r="V49" s="134"/>
      <c r="W49" s="134"/>
      <c r="X49" s="138"/>
      <c r="Y49" s="138"/>
      <c r="Z49" s="138"/>
      <c r="AA49" s="138"/>
      <c r="AB49" s="138"/>
      <c r="AC49" s="138"/>
      <c r="AD49" s="138"/>
      <c r="AE49" s="138"/>
      <c r="AF49" s="138"/>
      <c r="AG49" s="135" t="s">
        <v>3489</v>
      </c>
      <c r="AH49" s="138"/>
      <c r="AI49" s="138"/>
      <c r="AJ49" s="138"/>
      <c r="AK49" s="135" t="s">
        <v>3489</v>
      </c>
      <c r="AL49" s="138"/>
      <c r="AM49" s="138"/>
      <c r="AN49" s="138"/>
      <c r="AO49" s="145" t="s">
        <v>1475</v>
      </c>
      <c r="AP49" s="138"/>
      <c r="AQ49" s="138"/>
      <c r="AR49" s="138"/>
      <c r="AS49" s="138"/>
      <c r="AT49" s="138"/>
      <c r="AU49" s="138"/>
      <c r="AV49" s="138"/>
      <c r="AW49" s="135" t="s">
        <v>3489</v>
      </c>
      <c r="AX49" s="138"/>
      <c r="AY49" s="138"/>
      <c r="AZ49" s="138"/>
      <c r="BA49" s="78"/>
      <c r="BB49" s="78"/>
      <c r="BC49" s="135" t="s">
        <v>3489</v>
      </c>
      <c r="BD49" s="78"/>
      <c r="BE49" s="78"/>
      <c r="BF49" s="78"/>
      <c r="BG49" s="78"/>
      <c r="BH49" s="78"/>
      <c r="BI49" s="78"/>
      <c r="BJ49" s="135" t="s">
        <v>3489</v>
      </c>
      <c r="BK49" s="78"/>
      <c r="BL49" s="78"/>
      <c r="BM49" s="78"/>
      <c r="BN49" s="78"/>
      <c r="BO49" s="78"/>
      <c r="BP49" s="78"/>
      <c r="BQ49" s="78"/>
      <c r="BR49" s="78"/>
      <c r="BS49" s="78"/>
      <c r="BT49" s="135" t="s">
        <v>3489</v>
      </c>
    </row>
    <row r="50" spans="1:72">
      <c r="A50" s="973"/>
      <c r="B50" s="973"/>
      <c r="C50" s="127" t="s">
        <v>1305</v>
      </c>
      <c r="D50" s="128"/>
      <c r="E50" s="128"/>
      <c r="F50" s="129" t="s">
        <v>3489</v>
      </c>
      <c r="G50" s="129" t="s">
        <v>3489</v>
      </c>
      <c r="H50" s="128"/>
      <c r="I50" s="128"/>
      <c r="J50" s="128"/>
      <c r="K50" s="128"/>
      <c r="L50" s="146"/>
      <c r="M50" s="146"/>
      <c r="N50" s="173"/>
      <c r="O50" s="135" t="s">
        <v>3489</v>
      </c>
      <c r="P50" s="137"/>
      <c r="Q50" s="134"/>
      <c r="R50" s="134"/>
      <c r="S50" s="134"/>
      <c r="T50" s="137"/>
      <c r="U50" s="134"/>
      <c r="V50" s="134"/>
      <c r="W50" s="135" t="s">
        <v>3489</v>
      </c>
      <c r="X50" s="138"/>
      <c r="Y50" s="138"/>
      <c r="Z50" s="138"/>
      <c r="AA50" s="138"/>
      <c r="AB50" s="138"/>
      <c r="AC50" s="138"/>
      <c r="AD50" s="138"/>
      <c r="AE50" s="138"/>
      <c r="AF50" s="138"/>
      <c r="AG50" s="135" t="s">
        <v>3489</v>
      </c>
      <c r="AH50" s="138"/>
      <c r="AI50" s="138"/>
      <c r="AJ50" s="138"/>
      <c r="AK50" s="138"/>
      <c r="AL50" s="138"/>
      <c r="AM50" s="138"/>
      <c r="AN50" s="135" t="s">
        <v>3489</v>
      </c>
      <c r="AO50" s="138"/>
      <c r="AP50" s="138"/>
      <c r="AQ50" s="135" t="s">
        <v>3489</v>
      </c>
      <c r="AR50" s="138"/>
      <c r="AS50" s="135" t="s">
        <v>3489</v>
      </c>
      <c r="AT50" s="135" t="s">
        <v>3489</v>
      </c>
      <c r="AU50" s="138"/>
      <c r="AV50" s="138"/>
      <c r="AW50" s="138"/>
      <c r="AX50" s="138"/>
      <c r="AY50" s="138"/>
      <c r="AZ50" s="138"/>
      <c r="BA50" s="78"/>
      <c r="BB50" s="135" t="s">
        <v>3489</v>
      </c>
      <c r="BC50" s="135" t="s">
        <v>3489</v>
      </c>
      <c r="BD50" s="78"/>
      <c r="BE50" s="78"/>
      <c r="BF50" s="78"/>
      <c r="BG50" s="135" t="s">
        <v>3489</v>
      </c>
      <c r="BH50" s="78"/>
      <c r="BI50" s="78"/>
      <c r="BJ50" s="78"/>
      <c r="BK50" s="78"/>
      <c r="BL50" s="135" t="s">
        <v>3489</v>
      </c>
      <c r="BM50" s="78"/>
      <c r="BN50" s="135" t="s">
        <v>3489</v>
      </c>
      <c r="BO50" s="78"/>
      <c r="BP50" s="78"/>
      <c r="BQ50" s="78"/>
      <c r="BR50" s="78"/>
      <c r="BS50" s="78"/>
      <c r="BT50" s="78"/>
    </row>
    <row r="51" spans="1:72">
      <c r="A51" s="973"/>
      <c r="B51" s="973"/>
      <c r="C51" s="127" t="s">
        <v>3532</v>
      </c>
      <c r="D51" s="129" t="s">
        <v>3489</v>
      </c>
      <c r="E51" s="129" t="s">
        <v>3489</v>
      </c>
      <c r="F51" s="129" t="s">
        <v>3489</v>
      </c>
      <c r="G51" s="128"/>
      <c r="H51" s="128"/>
      <c r="I51" s="128"/>
      <c r="J51" s="128"/>
      <c r="K51" s="128"/>
      <c r="L51" s="146"/>
      <c r="M51" s="146"/>
      <c r="N51" s="173"/>
      <c r="O51" s="137"/>
      <c r="P51" s="137"/>
      <c r="Q51" s="134"/>
      <c r="R51" s="134"/>
      <c r="S51" s="137"/>
      <c r="T51" s="137"/>
      <c r="U51" s="134"/>
      <c r="V51" s="135" t="s">
        <v>3489</v>
      </c>
      <c r="W51" s="134"/>
      <c r="X51" s="138"/>
      <c r="Y51" s="135" t="s">
        <v>3489</v>
      </c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5" t="s">
        <v>3489</v>
      </c>
      <c r="AM51" s="138"/>
      <c r="AN51" s="135" t="s">
        <v>3489</v>
      </c>
      <c r="AO51" s="138"/>
      <c r="AP51" s="145" t="s">
        <v>1773</v>
      </c>
      <c r="AQ51" s="138"/>
      <c r="AR51" s="145" t="s">
        <v>1773</v>
      </c>
      <c r="AS51" s="138"/>
      <c r="AT51" s="138"/>
      <c r="AU51" s="138"/>
      <c r="AV51" s="138"/>
      <c r="AW51" s="138"/>
      <c r="AX51" s="138"/>
      <c r="AY51" s="138"/>
      <c r="AZ51" s="138"/>
      <c r="BA51" s="78"/>
      <c r="BB51" s="78"/>
      <c r="BC51" s="78"/>
      <c r="BD51" s="78"/>
      <c r="BE51" s="78"/>
      <c r="BF51" s="78"/>
      <c r="BG51" s="78"/>
      <c r="BH51" s="78"/>
      <c r="BI51" s="78"/>
      <c r="BJ51" s="135" t="s">
        <v>3489</v>
      </c>
      <c r="BK51" s="78"/>
      <c r="BL51" s="78"/>
      <c r="BM51" s="78"/>
      <c r="BN51" s="78"/>
      <c r="BO51" s="78"/>
      <c r="BP51" s="78"/>
      <c r="BQ51" s="78"/>
      <c r="BR51" s="78"/>
      <c r="BS51" s="78"/>
      <c r="BT51" s="78"/>
    </row>
    <row r="52" spans="1:72">
      <c r="A52" s="973"/>
      <c r="B52" s="973"/>
      <c r="C52" s="127" t="s">
        <v>2545</v>
      </c>
      <c r="D52" s="129" t="s">
        <v>3489</v>
      </c>
      <c r="E52" s="128"/>
      <c r="F52" s="129" t="s">
        <v>3489</v>
      </c>
      <c r="G52" s="129" t="s">
        <v>3489</v>
      </c>
      <c r="H52" s="128"/>
      <c r="I52" s="128"/>
      <c r="J52" s="128"/>
      <c r="K52" s="128"/>
      <c r="L52" s="146"/>
      <c r="M52" s="179"/>
      <c r="N52" s="173"/>
      <c r="O52" s="133"/>
      <c r="P52" s="137"/>
      <c r="Q52" s="134"/>
      <c r="R52" s="135" t="s">
        <v>3489</v>
      </c>
      <c r="S52" s="137"/>
      <c r="T52" s="133"/>
      <c r="U52" s="135" t="s">
        <v>3489</v>
      </c>
      <c r="V52" s="137"/>
      <c r="W52" s="134"/>
      <c r="X52" s="138"/>
      <c r="Y52" s="138"/>
      <c r="Z52" s="138"/>
      <c r="AA52" s="138"/>
      <c r="AB52" s="138"/>
      <c r="AC52" s="138"/>
      <c r="AD52" s="138"/>
      <c r="AE52" s="138"/>
      <c r="AF52" s="135" t="s">
        <v>3489</v>
      </c>
      <c r="AG52" s="138"/>
      <c r="AH52" s="138"/>
      <c r="AI52" s="135" t="s">
        <v>3489</v>
      </c>
      <c r="AJ52" s="138"/>
      <c r="AK52" s="138"/>
      <c r="AL52" s="138"/>
      <c r="AM52" s="135" t="s">
        <v>3489</v>
      </c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78"/>
      <c r="BB52" s="78"/>
      <c r="BC52" s="135" t="s">
        <v>3489</v>
      </c>
      <c r="BD52" s="135" t="s">
        <v>3489</v>
      </c>
      <c r="BE52" s="78"/>
      <c r="BF52" s="78"/>
      <c r="BG52" s="135" t="s">
        <v>3489</v>
      </c>
      <c r="BH52" s="135" t="s">
        <v>3489</v>
      </c>
      <c r="BI52" s="78"/>
      <c r="BJ52" s="78"/>
      <c r="BK52" s="78"/>
      <c r="BL52" s="78"/>
      <c r="BM52" s="78"/>
      <c r="BN52" s="78"/>
      <c r="BO52" s="135" t="s">
        <v>3489</v>
      </c>
      <c r="BP52" s="78"/>
      <c r="BQ52" s="78"/>
      <c r="BR52" s="78"/>
      <c r="BS52" s="78"/>
      <c r="BT52" s="78"/>
    </row>
    <row r="53" spans="1:72">
      <c r="A53" s="973"/>
      <c r="B53" s="973"/>
      <c r="C53" s="127" t="s">
        <v>4040</v>
      </c>
      <c r="D53" s="128"/>
      <c r="E53" s="128"/>
      <c r="F53" s="128"/>
      <c r="G53" s="129" t="s">
        <v>3489</v>
      </c>
      <c r="H53" s="128"/>
      <c r="I53" s="129" t="s">
        <v>3489</v>
      </c>
      <c r="J53" s="129" t="s">
        <v>3489</v>
      </c>
      <c r="K53" s="129" t="s">
        <v>3489</v>
      </c>
      <c r="L53" s="169"/>
      <c r="M53" s="146"/>
      <c r="N53" s="170"/>
      <c r="O53" s="134"/>
      <c r="P53" s="135" t="s">
        <v>3489</v>
      </c>
      <c r="Q53" s="134"/>
      <c r="R53" s="134"/>
      <c r="S53" s="134"/>
      <c r="T53" s="137"/>
      <c r="U53" s="134"/>
      <c r="V53" s="135" t="s">
        <v>3489</v>
      </c>
      <c r="W53" s="137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8"/>
      <c r="BR53" s="78"/>
      <c r="BS53" s="78"/>
      <c r="BT53" s="78"/>
    </row>
    <row r="54" spans="1:72">
      <c r="A54" s="973"/>
      <c r="B54" s="973"/>
      <c r="C54" s="180" t="s">
        <v>4126</v>
      </c>
      <c r="D54" s="155"/>
      <c r="E54" s="128"/>
      <c r="F54" s="128"/>
      <c r="G54" s="128"/>
      <c r="H54" s="128"/>
      <c r="I54" s="128"/>
      <c r="J54" s="128"/>
      <c r="K54" s="128"/>
      <c r="L54" s="169"/>
      <c r="M54" s="146"/>
      <c r="N54" s="173"/>
      <c r="O54" s="137"/>
      <c r="P54" s="137"/>
      <c r="Q54" s="135" t="s">
        <v>3489</v>
      </c>
      <c r="R54" s="134"/>
      <c r="S54" s="133"/>
      <c r="T54" s="137"/>
      <c r="U54" s="134"/>
      <c r="V54" s="134"/>
      <c r="W54" s="134"/>
      <c r="X54" s="138"/>
      <c r="Y54" s="138"/>
      <c r="Z54" s="138"/>
      <c r="AA54" s="135" t="s">
        <v>3489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5" t="s">
        <v>3489</v>
      </c>
      <c r="AL54" s="138"/>
      <c r="AM54" s="138"/>
      <c r="AN54" s="138"/>
      <c r="AO54" s="135" t="s">
        <v>3489</v>
      </c>
      <c r="AP54" s="138"/>
      <c r="AQ54" s="138"/>
      <c r="AR54" s="138"/>
      <c r="AS54" s="138"/>
      <c r="AT54" s="135" t="s">
        <v>3489</v>
      </c>
      <c r="AU54" s="138"/>
      <c r="AV54" s="138"/>
      <c r="AW54" s="135" t="s">
        <v>3489</v>
      </c>
      <c r="AX54" s="138"/>
      <c r="AY54" s="138"/>
      <c r="AZ54" s="138"/>
      <c r="BA54" s="78"/>
      <c r="BB54" s="78"/>
      <c r="BC54" s="135" t="s">
        <v>3489</v>
      </c>
      <c r="BD54" s="78"/>
      <c r="BE54" s="78"/>
      <c r="BF54" s="135" t="s">
        <v>3489</v>
      </c>
      <c r="BG54" s="78"/>
      <c r="BH54" s="78"/>
      <c r="BI54" s="135" t="s">
        <v>3489</v>
      </c>
      <c r="BJ54" s="78"/>
      <c r="BK54" s="78"/>
      <c r="BL54" s="78"/>
      <c r="BM54" s="78"/>
      <c r="BN54" s="78"/>
      <c r="BO54" s="78"/>
      <c r="BP54" s="78"/>
      <c r="BQ54" s="78"/>
      <c r="BR54" s="135" t="s">
        <v>3489</v>
      </c>
      <c r="BS54" s="78"/>
      <c r="BT54" s="78"/>
    </row>
    <row r="55" spans="1:72" ht="15" customHeight="1">
      <c r="A55" s="973"/>
      <c r="B55" s="974" t="s">
        <v>2499</v>
      </c>
      <c r="C55" s="181" t="s">
        <v>1661</v>
      </c>
      <c r="D55" s="128"/>
      <c r="E55" s="129" t="s">
        <v>3489</v>
      </c>
      <c r="F55" s="128"/>
      <c r="G55" s="129" t="s">
        <v>3489</v>
      </c>
      <c r="H55" s="128"/>
      <c r="I55" s="128"/>
      <c r="J55" s="129" t="s">
        <v>3489</v>
      </c>
      <c r="K55" s="128"/>
      <c r="L55" s="146"/>
      <c r="M55" s="146"/>
      <c r="N55" s="170"/>
      <c r="O55" s="134"/>
      <c r="P55" s="135" t="s">
        <v>3489</v>
      </c>
      <c r="Q55" s="134"/>
      <c r="R55" s="134"/>
      <c r="S55" s="137"/>
      <c r="T55" s="134"/>
      <c r="U55" s="134"/>
      <c r="V55" s="135" t="s">
        <v>3489</v>
      </c>
      <c r="W55" s="134"/>
      <c r="X55" s="138"/>
      <c r="Y55" s="138"/>
      <c r="Z55" s="138"/>
      <c r="AA55" s="138"/>
      <c r="AB55" s="138"/>
      <c r="AC55" s="138"/>
      <c r="AD55" s="138"/>
      <c r="AE55" s="135" t="s">
        <v>3489</v>
      </c>
      <c r="AF55" s="138"/>
      <c r="AG55" s="138"/>
      <c r="AH55" s="135" t="s">
        <v>3489</v>
      </c>
      <c r="AI55" s="138"/>
      <c r="AJ55" s="138"/>
      <c r="AK55" s="138"/>
      <c r="AL55" s="138"/>
      <c r="AM55" s="138"/>
      <c r="AN55" s="163"/>
      <c r="AO55" s="138"/>
      <c r="AP55" s="138"/>
      <c r="AQ55" s="138"/>
      <c r="AR55" s="135" t="s">
        <v>3489</v>
      </c>
      <c r="AS55" s="138"/>
      <c r="AT55" s="138"/>
      <c r="AU55" s="138"/>
      <c r="AV55" s="138"/>
      <c r="AW55" s="138"/>
      <c r="AX55" s="138"/>
      <c r="AY55" s="138"/>
      <c r="AZ55" s="138"/>
      <c r="BA55" s="78"/>
      <c r="BB55" s="135" t="s">
        <v>3489</v>
      </c>
      <c r="BC55" s="78"/>
      <c r="BD55" s="78"/>
      <c r="BE55" s="78"/>
      <c r="BF55" s="78"/>
      <c r="BG55" s="78"/>
      <c r="BH55" s="135" t="s">
        <v>3489</v>
      </c>
      <c r="BI55" s="78"/>
      <c r="BJ55" s="78"/>
      <c r="BK55" s="78"/>
      <c r="BL55" s="78"/>
      <c r="BM55" s="78"/>
      <c r="BN55" s="135" t="s">
        <v>3489</v>
      </c>
      <c r="BO55" s="78"/>
      <c r="BP55" s="78"/>
      <c r="BQ55" s="135" t="s">
        <v>3489</v>
      </c>
      <c r="BR55" s="78"/>
      <c r="BS55" s="78"/>
      <c r="BT55" s="135" t="s">
        <v>3489</v>
      </c>
    </row>
    <row r="56" spans="1:72">
      <c r="A56" s="973"/>
      <c r="B56" s="974"/>
      <c r="C56" s="127" t="s">
        <v>309</v>
      </c>
      <c r="D56" s="128"/>
      <c r="E56" s="128"/>
      <c r="F56" s="128"/>
      <c r="G56" s="147" t="s">
        <v>3489</v>
      </c>
      <c r="H56" s="128"/>
      <c r="I56" s="128"/>
      <c r="J56" s="129" t="s">
        <v>3489</v>
      </c>
      <c r="K56" s="128"/>
      <c r="L56" s="182"/>
      <c r="M56" s="183"/>
      <c r="N56" s="184"/>
      <c r="O56" s="134"/>
      <c r="P56" s="135" t="s">
        <v>3489</v>
      </c>
      <c r="Q56" s="134"/>
      <c r="R56" s="135" t="s">
        <v>3489</v>
      </c>
      <c r="S56" s="134"/>
      <c r="T56" s="134"/>
      <c r="U56" s="135" t="s">
        <v>3489</v>
      </c>
      <c r="V56" s="135" t="s">
        <v>3489</v>
      </c>
      <c r="W56" s="134"/>
      <c r="X56" s="138"/>
      <c r="Y56" s="138"/>
      <c r="Z56" s="138"/>
      <c r="AA56" s="138"/>
      <c r="AB56" s="135" t="s">
        <v>3489</v>
      </c>
      <c r="AC56" s="138"/>
      <c r="AD56" s="138"/>
      <c r="AE56" s="138"/>
      <c r="AF56" s="135" t="s">
        <v>3489</v>
      </c>
      <c r="AG56" s="138"/>
      <c r="AH56" s="138"/>
      <c r="AI56" s="138"/>
      <c r="AJ56" s="138"/>
      <c r="AK56" s="138"/>
      <c r="AL56" s="138"/>
      <c r="AM56" s="138"/>
      <c r="AN56" s="163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78"/>
      <c r="BB56" s="78"/>
      <c r="BC56" s="135" t="s">
        <v>3489</v>
      </c>
      <c r="BD56" s="135" t="s">
        <v>3489</v>
      </c>
      <c r="BE56" s="78"/>
      <c r="BF56" s="135" t="s">
        <v>3489</v>
      </c>
      <c r="BG56" s="78"/>
      <c r="BH56" s="78"/>
      <c r="BI56" s="78"/>
      <c r="BJ56" s="78"/>
      <c r="BK56" s="78"/>
      <c r="BL56" s="78"/>
      <c r="BM56" s="78"/>
      <c r="BN56" s="78"/>
      <c r="BO56" s="135" t="s">
        <v>3489</v>
      </c>
      <c r="BP56" s="78"/>
      <c r="BQ56" s="78"/>
      <c r="BR56" s="78"/>
      <c r="BS56" s="135" t="s">
        <v>3489</v>
      </c>
      <c r="BT56" s="78"/>
    </row>
    <row r="57" spans="1:72" ht="15" customHeight="1">
      <c r="A57" s="973"/>
      <c r="B57" s="974"/>
      <c r="C57" s="177" t="s">
        <v>4475</v>
      </c>
      <c r="D57" s="129"/>
      <c r="E57" s="129"/>
      <c r="F57" s="129"/>
      <c r="G57" s="185" t="s">
        <v>3489</v>
      </c>
      <c r="H57" s="129"/>
      <c r="I57" s="129"/>
      <c r="J57" s="129" t="s">
        <v>3489</v>
      </c>
      <c r="K57" s="129"/>
      <c r="L57" s="186"/>
      <c r="M57" s="186"/>
      <c r="N57" s="186"/>
      <c r="O57" s="976" t="s">
        <v>4475</v>
      </c>
      <c r="P57" s="976"/>
      <c r="Q57" s="976"/>
      <c r="R57" s="976"/>
      <c r="S57" s="976"/>
      <c r="T57" s="976"/>
      <c r="U57" s="976"/>
      <c r="V57" s="976"/>
      <c r="W57" s="976"/>
      <c r="X57" s="976"/>
      <c r="Y57" s="976"/>
      <c r="Z57" s="976"/>
      <c r="AA57" s="976"/>
      <c r="AB57" s="976"/>
      <c r="AC57" s="976"/>
      <c r="AD57" s="976"/>
      <c r="AE57" s="976"/>
      <c r="AF57" s="976"/>
      <c r="AG57" s="976"/>
      <c r="AH57" s="976"/>
      <c r="AI57" s="976"/>
      <c r="AJ57" s="976"/>
      <c r="AK57" s="976"/>
      <c r="AL57" s="976"/>
      <c r="AM57" s="976"/>
      <c r="AN57" s="976"/>
      <c r="AO57" s="976"/>
      <c r="AP57" s="976"/>
      <c r="AQ57" s="976"/>
      <c r="AR57" s="976"/>
      <c r="AS57" s="976"/>
      <c r="AT57" s="976"/>
      <c r="AU57" s="976"/>
      <c r="AV57" s="976"/>
      <c r="AW57" s="976"/>
      <c r="AX57" s="976"/>
      <c r="AY57" s="976"/>
      <c r="AZ57" s="976"/>
      <c r="BA57" s="976"/>
      <c r="BB57" s="976"/>
      <c r="BC57" s="976"/>
      <c r="BD57" s="976"/>
      <c r="BE57" s="976"/>
      <c r="BF57" s="976"/>
      <c r="BG57" s="976"/>
      <c r="BH57" s="976"/>
      <c r="BI57" s="976"/>
      <c r="BJ57" s="976"/>
      <c r="BK57" s="976"/>
      <c r="BL57" s="976"/>
      <c r="BM57" s="976"/>
      <c r="BN57" s="976"/>
      <c r="BO57" s="976"/>
      <c r="BP57" s="976"/>
      <c r="BQ57" s="976"/>
      <c r="BR57" s="976"/>
      <c r="BS57" s="976"/>
      <c r="BT57" s="976"/>
    </row>
    <row r="58" spans="1:72">
      <c r="A58" s="973"/>
      <c r="B58" s="974"/>
      <c r="C58" s="187" t="s">
        <v>1623</v>
      </c>
      <c r="D58" s="128"/>
      <c r="E58" s="128"/>
      <c r="F58" s="128"/>
      <c r="G58" s="128"/>
      <c r="H58" s="147" t="s">
        <v>3489</v>
      </c>
      <c r="I58" s="128"/>
      <c r="J58" s="128"/>
      <c r="K58" s="147" t="s">
        <v>3489</v>
      </c>
      <c r="L58" s="146"/>
      <c r="M58" s="146"/>
      <c r="N58" s="173"/>
      <c r="O58" s="134"/>
      <c r="P58" s="137"/>
      <c r="Q58" s="135" t="s">
        <v>3489</v>
      </c>
      <c r="R58" s="134"/>
      <c r="S58" s="134"/>
      <c r="T58" s="134"/>
      <c r="U58" s="135" t="s">
        <v>3489</v>
      </c>
      <c r="V58" s="134"/>
      <c r="W58" s="135" t="s">
        <v>3489</v>
      </c>
      <c r="X58" s="135" t="s">
        <v>3489</v>
      </c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5" t="s">
        <v>3489</v>
      </c>
      <c r="AJ58" s="138"/>
      <c r="AK58" s="138"/>
      <c r="AL58" s="135" t="s">
        <v>3489</v>
      </c>
      <c r="AM58" s="138"/>
      <c r="AN58" s="135" t="s">
        <v>3489</v>
      </c>
      <c r="AO58" s="138"/>
      <c r="AP58" s="138"/>
      <c r="AQ58" s="138"/>
      <c r="AR58" s="138"/>
      <c r="AS58" s="138"/>
      <c r="AT58" s="138"/>
      <c r="AU58" s="138"/>
      <c r="AV58" s="138"/>
      <c r="AW58" s="138"/>
      <c r="AX58" s="135" t="s">
        <v>3489</v>
      </c>
      <c r="AY58" s="138"/>
      <c r="AZ58" s="138"/>
      <c r="BA58" s="78"/>
      <c r="BB58" s="135" t="s">
        <v>3489</v>
      </c>
      <c r="BC58" s="78"/>
      <c r="BD58" s="78"/>
      <c r="BE58" s="78"/>
      <c r="BF58" s="78"/>
      <c r="BG58" s="78"/>
      <c r="BH58" s="78"/>
      <c r="BI58" s="135" t="s">
        <v>3489</v>
      </c>
      <c r="BJ58" s="78"/>
      <c r="BK58" s="78"/>
      <c r="BL58" s="78"/>
      <c r="BM58" s="78"/>
      <c r="BN58" s="78"/>
      <c r="BO58" s="78"/>
      <c r="BP58" s="78"/>
      <c r="BQ58" s="135" t="s">
        <v>3489</v>
      </c>
      <c r="BR58" s="78"/>
      <c r="BS58" s="78"/>
      <c r="BT58" s="135" t="s">
        <v>3489</v>
      </c>
    </row>
    <row r="59" spans="1:72" ht="30" customHeight="1">
      <c r="A59" s="973"/>
      <c r="B59" s="970" t="s">
        <v>171</v>
      </c>
      <c r="C59" s="188" t="s">
        <v>3580</v>
      </c>
      <c r="D59" s="128"/>
      <c r="E59" s="129" t="s">
        <v>3489</v>
      </c>
      <c r="F59" s="128"/>
      <c r="G59" s="128"/>
      <c r="H59" s="128"/>
      <c r="I59" s="128"/>
      <c r="J59" s="128"/>
      <c r="K59" s="128"/>
      <c r="L59" s="146"/>
      <c r="M59" s="146"/>
      <c r="N59" s="173"/>
      <c r="O59" s="134"/>
      <c r="P59" s="135" t="s">
        <v>3489</v>
      </c>
      <c r="Q59" s="135" t="s">
        <v>3489</v>
      </c>
      <c r="R59" s="134"/>
      <c r="S59" s="134"/>
      <c r="T59" s="134"/>
      <c r="U59" s="134"/>
      <c r="V59" s="134"/>
      <c r="W59" s="134"/>
      <c r="X59" s="138"/>
      <c r="Y59" s="138"/>
      <c r="Z59" s="135" t="s">
        <v>3489</v>
      </c>
      <c r="AA59" s="138"/>
      <c r="AB59" s="138"/>
      <c r="AC59" s="138"/>
      <c r="AD59" s="138"/>
      <c r="AE59" s="138"/>
      <c r="AF59" s="136" t="s">
        <v>1401</v>
      </c>
      <c r="AG59" s="138"/>
      <c r="AH59" s="136" t="s">
        <v>4476</v>
      </c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135" t="s">
        <v>3489</v>
      </c>
      <c r="BN59" s="78"/>
      <c r="BO59" s="135" t="s">
        <v>3489</v>
      </c>
      <c r="BP59" s="78"/>
      <c r="BQ59" s="78"/>
      <c r="BR59" s="135" t="s">
        <v>3489</v>
      </c>
      <c r="BS59" s="78"/>
      <c r="BT59" s="78"/>
    </row>
    <row r="60" spans="1:72">
      <c r="A60" s="973"/>
      <c r="B60" s="970"/>
      <c r="C60" s="189" t="s">
        <v>3582</v>
      </c>
      <c r="D60" s="128"/>
      <c r="E60" s="128"/>
      <c r="F60" s="128"/>
      <c r="G60" s="129" t="s">
        <v>3489</v>
      </c>
      <c r="H60" s="128"/>
      <c r="I60" s="128"/>
      <c r="J60" s="128"/>
      <c r="K60" s="128"/>
      <c r="L60" s="146"/>
      <c r="M60" s="169"/>
      <c r="N60" s="173"/>
      <c r="O60" s="134"/>
      <c r="P60" s="135" t="s">
        <v>3489</v>
      </c>
      <c r="Q60" s="134"/>
      <c r="R60" s="134"/>
      <c r="S60" s="134"/>
      <c r="T60" s="135" t="s">
        <v>3489</v>
      </c>
      <c r="U60" s="134"/>
      <c r="V60" s="135" t="s">
        <v>3489</v>
      </c>
      <c r="W60" s="134"/>
      <c r="X60" s="135" t="s">
        <v>3489</v>
      </c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6" t="s">
        <v>1773</v>
      </c>
      <c r="AJ60" s="138"/>
      <c r="AK60" s="135" t="s">
        <v>3489</v>
      </c>
      <c r="AL60" s="138"/>
      <c r="AM60" s="138"/>
      <c r="AN60" s="135" t="s">
        <v>3489</v>
      </c>
      <c r="AO60" s="138"/>
      <c r="AP60" s="138"/>
      <c r="AQ60" s="138"/>
      <c r="AR60" s="138"/>
      <c r="AS60" s="145" t="s">
        <v>1401</v>
      </c>
      <c r="AT60" s="145" t="s">
        <v>1475</v>
      </c>
      <c r="AU60" s="145" t="s">
        <v>1401</v>
      </c>
      <c r="AV60" s="145" t="s">
        <v>1773</v>
      </c>
      <c r="AW60" s="138"/>
      <c r="AX60" s="135" t="s">
        <v>3489</v>
      </c>
      <c r="AY60" s="138"/>
      <c r="AZ60" s="138"/>
      <c r="BA60" s="78"/>
      <c r="BB60" s="153" t="s">
        <v>1401</v>
      </c>
      <c r="BC60" s="135" t="s">
        <v>3489</v>
      </c>
      <c r="BD60" s="78"/>
      <c r="BE60" s="78"/>
      <c r="BF60" s="135" t="s">
        <v>3489</v>
      </c>
      <c r="BG60" s="78"/>
      <c r="BH60" s="78"/>
      <c r="BI60" s="135" t="s">
        <v>3489</v>
      </c>
      <c r="BJ60" s="78"/>
      <c r="BK60" s="78"/>
      <c r="BL60" s="78"/>
      <c r="BM60" s="78"/>
      <c r="BN60" s="78"/>
      <c r="BO60" s="78"/>
      <c r="BP60" s="78"/>
      <c r="BQ60" s="78"/>
      <c r="BR60" s="78"/>
      <c r="BS60" s="78"/>
      <c r="BT60" s="78"/>
    </row>
    <row r="61" spans="1:72" ht="16.350000000000001" customHeight="1">
      <c r="A61" s="973"/>
      <c r="B61" s="970"/>
      <c r="C61" s="189" t="s">
        <v>3589</v>
      </c>
      <c r="D61" s="128"/>
      <c r="E61" s="128"/>
      <c r="F61" s="129" t="s">
        <v>3489</v>
      </c>
      <c r="G61" s="128"/>
      <c r="H61" s="128"/>
      <c r="I61" s="128"/>
      <c r="J61" s="128"/>
      <c r="K61" s="128"/>
      <c r="L61" s="146"/>
      <c r="M61" s="146"/>
      <c r="N61" s="173"/>
      <c r="O61" s="134"/>
      <c r="P61" s="137"/>
      <c r="Q61" s="135" t="s">
        <v>3489</v>
      </c>
      <c r="R61" s="136" t="s">
        <v>4477</v>
      </c>
      <c r="S61" s="135" t="s">
        <v>3489</v>
      </c>
      <c r="T61" s="135" t="s">
        <v>3489</v>
      </c>
      <c r="U61" s="135" t="s">
        <v>3489</v>
      </c>
      <c r="V61" s="134"/>
      <c r="W61" s="134"/>
      <c r="X61" s="135" t="s">
        <v>3489</v>
      </c>
      <c r="Y61" s="138"/>
      <c r="Z61" s="138"/>
      <c r="AA61" s="138"/>
      <c r="AB61" s="138"/>
      <c r="AC61" s="138"/>
      <c r="AD61" s="138"/>
      <c r="AE61" s="138"/>
      <c r="AF61" s="138"/>
      <c r="AG61" s="136" t="s">
        <v>4478</v>
      </c>
      <c r="AH61" s="138"/>
      <c r="AI61" s="136" t="s">
        <v>4478</v>
      </c>
      <c r="AJ61" s="138"/>
      <c r="AK61" s="138"/>
      <c r="AL61" s="136" t="s">
        <v>3719</v>
      </c>
      <c r="AM61" s="136" t="s">
        <v>4479</v>
      </c>
      <c r="AN61" s="136" t="s">
        <v>3043</v>
      </c>
      <c r="AO61" s="138"/>
      <c r="AP61" s="138"/>
      <c r="AQ61" s="138"/>
      <c r="AR61" s="138"/>
      <c r="AS61" s="135" t="s">
        <v>3489</v>
      </c>
      <c r="AT61" s="145" t="s">
        <v>4478</v>
      </c>
      <c r="AU61" s="138"/>
      <c r="AV61" s="138"/>
      <c r="AW61" s="138"/>
      <c r="AX61" s="138"/>
      <c r="AY61" s="138"/>
      <c r="AZ61" s="138"/>
      <c r="BA61" s="135" t="s">
        <v>3489</v>
      </c>
      <c r="BB61" s="78"/>
      <c r="BC61" s="78"/>
      <c r="BD61" s="135" t="s">
        <v>3489</v>
      </c>
      <c r="BE61" s="78"/>
      <c r="BF61" s="135" t="s">
        <v>3489</v>
      </c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135" t="s">
        <v>3489</v>
      </c>
      <c r="BS61" s="78"/>
      <c r="BT61" s="135" t="s">
        <v>3489</v>
      </c>
    </row>
    <row r="62" spans="1:72" ht="15">
      <c r="A62" s="973"/>
      <c r="B62" s="970"/>
      <c r="C62" s="190" t="s">
        <v>3628</v>
      </c>
      <c r="D62" s="129" t="s">
        <v>3489</v>
      </c>
      <c r="E62" s="128"/>
      <c r="F62" s="129" t="s">
        <v>3489</v>
      </c>
      <c r="G62" s="129" t="s">
        <v>3489</v>
      </c>
      <c r="H62" s="128"/>
      <c r="I62" s="129" t="s">
        <v>3489</v>
      </c>
      <c r="J62" s="142"/>
      <c r="K62" s="142"/>
      <c r="L62" s="146"/>
      <c r="M62" s="146"/>
      <c r="N62" s="173"/>
      <c r="O62" s="134"/>
      <c r="P62" s="134"/>
      <c r="Q62" s="134"/>
      <c r="R62" s="134"/>
      <c r="S62" s="134"/>
      <c r="T62" s="134"/>
      <c r="U62" s="135" t="s">
        <v>3489</v>
      </c>
      <c r="V62" s="134"/>
      <c r="W62" s="134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5" t="s">
        <v>3489</v>
      </c>
      <c r="AN62" s="138"/>
      <c r="AO62" s="138"/>
      <c r="AP62" s="138"/>
      <c r="AQ62" s="138"/>
      <c r="AR62" s="135" t="s">
        <v>3489</v>
      </c>
      <c r="AS62" s="145" t="s">
        <v>2550</v>
      </c>
      <c r="AT62" s="145" t="s">
        <v>2550</v>
      </c>
      <c r="AU62" s="138"/>
      <c r="AV62" s="138"/>
      <c r="AW62" s="138"/>
      <c r="AX62" s="138"/>
      <c r="AY62" s="138"/>
      <c r="AZ62" s="138"/>
      <c r="BA62" s="78"/>
      <c r="BB62" s="135" t="s">
        <v>3489</v>
      </c>
      <c r="BC62" s="78"/>
      <c r="BD62" s="78"/>
      <c r="BE62" s="78"/>
      <c r="BF62" s="78"/>
      <c r="BG62" s="135" t="s">
        <v>3489</v>
      </c>
      <c r="BH62" s="153" t="s">
        <v>4480</v>
      </c>
      <c r="BI62" s="78"/>
      <c r="BJ62" s="78"/>
      <c r="BK62" s="78"/>
      <c r="BL62" s="135" t="s">
        <v>3489</v>
      </c>
      <c r="BM62" s="78"/>
      <c r="BN62" s="78"/>
      <c r="BO62" s="135" t="s">
        <v>3489</v>
      </c>
      <c r="BP62" s="78"/>
      <c r="BQ62" s="78"/>
      <c r="BR62" s="78"/>
      <c r="BS62" s="78"/>
      <c r="BT62" s="78"/>
    </row>
    <row r="63" spans="1:72" ht="28.8">
      <c r="A63" s="973"/>
      <c r="B63" s="970"/>
      <c r="C63" s="190" t="s">
        <v>2186</v>
      </c>
      <c r="D63" s="128"/>
      <c r="E63" s="129" t="s">
        <v>3489</v>
      </c>
      <c r="F63" s="128"/>
      <c r="G63" s="128"/>
      <c r="H63" s="128"/>
      <c r="I63" s="129" t="s">
        <v>3489</v>
      </c>
      <c r="J63" s="128"/>
      <c r="K63" s="142"/>
      <c r="L63" s="128"/>
      <c r="M63" s="128"/>
      <c r="N63" s="144"/>
      <c r="O63" s="163"/>
      <c r="P63" s="163"/>
      <c r="Q63" s="134"/>
      <c r="R63" s="134"/>
      <c r="S63" s="163"/>
      <c r="T63" s="163"/>
      <c r="U63" s="163"/>
      <c r="V63" s="163"/>
      <c r="W63" s="163"/>
      <c r="X63" s="138"/>
      <c r="Y63" s="138"/>
      <c r="Z63" s="138"/>
      <c r="AA63" s="138"/>
      <c r="AB63" s="138"/>
      <c r="AC63" s="138"/>
      <c r="AD63" s="138"/>
      <c r="AE63" s="138"/>
      <c r="AF63" s="135" t="s">
        <v>3489</v>
      </c>
      <c r="AG63" s="138"/>
      <c r="AH63" s="138"/>
      <c r="AI63" s="138"/>
      <c r="AJ63" s="136" t="s">
        <v>3707</v>
      </c>
      <c r="AK63" s="138"/>
      <c r="AL63" s="136" t="s">
        <v>3707</v>
      </c>
      <c r="AM63" s="138"/>
      <c r="AN63" s="135" t="s">
        <v>3489</v>
      </c>
      <c r="AO63" s="138"/>
      <c r="AP63" s="138"/>
      <c r="AQ63" s="135" t="s">
        <v>3489</v>
      </c>
      <c r="AR63" s="138"/>
      <c r="AS63" s="138"/>
      <c r="AT63" s="138"/>
      <c r="AU63" s="138"/>
      <c r="AV63" s="138"/>
      <c r="AW63" s="138"/>
      <c r="AX63" s="138"/>
      <c r="AY63" s="138"/>
      <c r="AZ63" s="135" t="s">
        <v>3489</v>
      </c>
      <c r="BA63" s="78"/>
      <c r="BB63" s="78"/>
      <c r="BC63" s="135" t="s">
        <v>3489</v>
      </c>
      <c r="BD63" s="78"/>
      <c r="BE63" s="135" t="s">
        <v>3489</v>
      </c>
      <c r="BF63" s="78"/>
      <c r="BG63" s="135" t="s">
        <v>3489</v>
      </c>
      <c r="BH63" s="78"/>
      <c r="BI63" s="78"/>
      <c r="BJ63" s="78"/>
      <c r="BK63" s="135" t="s">
        <v>3489</v>
      </c>
      <c r="BL63" s="78"/>
      <c r="BM63" s="135" t="s">
        <v>3489</v>
      </c>
      <c r="BN63" s="78"/>
      <c r="BO63" s="78"/>
      <c r="BP63" s="78"/>
      <c r="BQ63" s="78"/>
      <c r="BR63" s="78"/>
      <c r="BS63" s="78"/>
      <c r="BT63" s="78"/>
    </row>
    <row r="64" spans="1:72" ht="28.8">
      <c r="A64" s="973"/>
      <c r="B64" s="152" t="s">
        <v>263</v>
      </c>
      <c r="C64" s="189" t="s">
        <v>2474</v>
      </c>
      <c r="D64" s="129" t="s">
        <v>3489</v>
      </c>
      <c r="E64" s="167"/>
      <c r="F64" s="191"/>
      <c r="G64" s="129" t="s">
        <v>3489</v>
      </c>
      <c r="H64" s="142"/>
      <c r="I64" s="142"/>
      <c r="J64" s="142"/>
      <c r="K64" s="147" t="s">
        <v>3489</v>
      </c>
      <c r="L64" s="127"/>
      <c r="M64" s="127"/>
      <c r="N64" s="173"/>
      <c r="O64" s="137"/>
      <c r="P64" s="134"/>
      <c r="Q64" s="134"/>
      <c r="R64" s="135" t="s">
        <v>3489</v>
      </c>
      <c r="S64" s="134"/>
      <c r="T64" s="135" t="s">
        <v>3489</v>
      </c>
      <c r="U64" s="134"/>
      <c r="V64" s="134"/>
      <c r="W64" s="134"/>
      <c r="X64" s="138"/>
      <c r="Y64" s="138"/>
      <c r="Z64" s="138"/>
      <c r="AA64" s="138"/>
      <c r="AB64" s="138"/>
      <c r="AC64" s="135" t="s">
        <v>3489</v>
      </c>
      <c r="AD64" s="138"/>
      <c r="AE64" s="138"/>
      <c r="AF64" s="138"/>
      <c r="AG64" s="138"/>
      <c r="AH64" s="135" t="s">
        <v>3489</v>
      </c>
      <c r="AI64" s="138"/>
      <c r="AJ64" s="136" t="s">
        <v>3710</v>
      </c>
      <c r="AK64" s="138"/>
      <c r="AL64" s="135" t="s">
        <v>3489</v>
      </c>
      <c r="AM64" s="138"/>
      <c r="AN64" s="136" t="s">
        <v>4481</v>
      </c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5" t="s">
        <v>3489</v>
      </c>
      <c r="AZ64" s="138"/>
      <c r="BA64" s="78"/>
      <c r="BB64" s="135" t="s">
        <v>3489</v>
      </c>
      <c r="BC64" s="78"/>
      <c r="BD64" s="78"/>
      <c r="BE64" s="153" t="s">
        <v>4482</v>
      </c>
      <c r="BF64" s="78"/>
      <c r="BG64" s="78"/>
      <c r="BH64" s="78"/>
      <c r="BI64" s="135" t="s">
        <v>3489</v>
      </c>
      <c r="BJ64" s="78"/>
      <c r="BK64" s="78"/>
      <c r="BL64" s="78"/>
      <c r="BM64" s="78"/>
      <c r="BN64" s="78"/>
      <c r="BO64" s="78"/>
      <c r="BP64" s="78"/>
      <c r="BQ64" s="78"/>
      <c r="BR64" s="78"/>
      <c r="BS64" s="78"/>
      <c r="BT64" s="135" t="s">
        <v>3489</v>
      </c>
    </row>
    <row r="65" spans="1:72" ht="15" customHeight="1">
      <c r="A65" s="973"/>
      <c r="B65" s="139" t="s">
        <v>1032</v>
      </c>
      <c r="C65" s="177" t="s">
        <v>4483</v>
      </c>
      <c r="D65" s="128"/>
      <c r="E65" s="157" t="s">
        <v>3489</v>
      </c>
      <c r="F65" s="128"/>
      <c r="G65" s="128"/>
      <c r="H65" s="128"/>
      <c r="I65" s="128"/>
      <c r="J65" s="128"/>
      <c r="K65" s="128"/>
      <c r="L65" s="169"/>
      <c r="M65" s="169"/>
      <c r="N65" s="173"/>
      <c r="O65" s="134"/>
      <c r="P65" s="134"/>
      <c r="Q65" s="135" t="s">
        <v>3489</v>
      </c>
      <c r="R65" s="134"/>
      <c r="S65" s="135" t="s">
        <v>3489</v>
      </c>
      <c r="T65" s="134"/>
      <c r="U65" s="134"/>
      <c r="V65" s="133"/>
      <c r="W65" s="137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977" t="s">
        <v>4483</v>
      </c>
      <c r="AI65" s="977"/>
      <c r="AJ65" s="977"/>
      <c r="AK65" s="977"/>
      <c r="AL65" s="977"/>
      <c r="AM65" s="977"/>
      <c r="AN65" s="977"/>
      <c r="AO65" s="977"/>
      <c r="AP65" s="977"/>
      <c r="AQ65" s="977"/>
      <c r="AR65" s="977"/>
      <c r="AS65" s="977"/>
      <c r="AT65" s="977"/>
      <c r="AU65" s="977"/>
      <c r="AV65" s="977"/>
      <c r="AW65" s="977"/>
      <c r="AX65" s="977"/>
      <c r="AY65" s="977"/>
      <c r="AZ65" s="977"/>
      <c r="BA65" s="977"/>
      <c r="BB65" s="977"/>
      <c r="BC65" s="977"/>
      <c r="BD65" s="977"/>
      <c r="BE65" s="977"/>
      <c r="BF65" s="977"/>
      <c r="BG65" s="977"/>
      <c r="BH65" s="977"/>
      <c r="BI65" s="977"/>
      <c r="BJ65" s="977"/>
      <c r="BK65" s="977"/>
      <c r="BL65" s="977"/>
      <c r="BM65" s="977"/>
      <c r="BN65" s="977"/>
      <c r="BO65" s="977"/>
      <c r="BP65" s="977"/>
      <c r="BQ65" s="977"/>
      <c r="BR65" s="977"/>
      <c r="BS65" s="977"/>
      <c r="BT65" s="977"/>
    </row>
    <row r="66" spans="1:72">
      <c r="A66" s="973"/>
      <c r="B66" s="139" t="s">
        <v>1032</v>
      </c>
      <c r="C66" s="127" t="s">
        <v>3570</v>
      </c>
      <c r="D66" s="128"/>
      <c r="E66" s="128"/>
      <c r="F66" s="128"/>
      <c r="G66" s="128"/>
      <c r="H66" s="128"/>
      <c r="I66" s="128"/>
      <c r="J66" s="128"/>
      <c r="K66" s="128"/>
      <c r="L66" s="169"/>
      <c r="M66" s="169"/>
      <c r="N66" s="173"/>
      <c r="O66" s="135" t="s">
        <v>3489</v>
      </c>
      <c r="P66" s="137"/>
      <c r="Q66" s="137"/>
      <c r="R66" s="135" t="s">
        <v>3489</v>
      </c>
      <c r="S66" s="135" t="s">
        <v>3489</v>
      </c>
      <c r="T66" s="134"/>
      <c r="U66" s="134"/>
      <c r="V66" s="133"/>
      <c r="W66" s="137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78"/>
      <c r="BB66" s="78"/>
      <c r="BC66" s="78"/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78"/>
      <c r="BS66" s="78"/>
      <c r="BT66" s="78"/>
    </row>
    <row r="67" spans="1:72">
      <c r="A67" s="973"/>
      <c r="B67" s="139" t="s">
        <v>1032</v>
      </c>
      <c r="C67" s="127" t="s">
        <v>3790</v>
      </c>
      <c r="D67" s="128"/>
      <c r="E67" s="128"/>
      <c r="F67" s="128"/>
      <c r="G67" s="128"/>
      <c r="H67" s="128"/>
      <c r="I67" s="128"/>
      <c r="J67" s="128"/>
      <c r="K67" s="128"/>
      <c r="L67" s="169"/>
      <c r="M67" s="169"/>
      <c r="N67" s="173"/>
      <c r="O67" s="135"/>
      <c r="P67" s="137"/>
      <c r="Q67" s="137"/>
      <c r="R67" s="135"/>
      <c r="S67" s="135"/>
      <c r="T67" s="134"/>
      <c r="U67" s="134"/>
      <c r="V67" s="133"/>
      <c r="W67" s="137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5" t="s">
        <v>3489</v>
      </c>
      <c r="BA67" s="135" t="s">
        <v>3489</v>
      </c>
      <c r="BB67" s="135" t="s">
        <v>3489</v>
      </c>
      <c r="BC67" s="135" t="s">
        <v>3489</v>
      </c>
      <c r="BD67" s="135" t="s">
        <v>3489</v>
      </c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  <c r="BS67" s="78"/>
      <c r="BT67" s="78"/>
    </row>
    <row r="68" spans="1:72" ht="15">
      <c r="A68" s="973"/>
      <c r="B68" s="139" t="s">
        <v>3543</v>
      </c>
      <c r="C68" s="192" t="s">
        <v>3237</v>
      </c>
      <c r="D68" s="128"/>
      <c r="E68" s="128"/>
      <c r="F68" s="128"/>
      <c r="G68" s="128"/>
      <c r="H68" s="128"/>
      <c r="I68" s="128"/>
      <c r="J68" s="128"/>
      <c r="K68" s="142"/>
      <c r="L68" s="128"/>
      <c r="M68" s="128"/>
      <c r="N68" s="144"/>
      <c r="O68" s="163"/>
      <c r="P68" s="135" t="s">
        <v>3489</v>
      </c>
      <c r="Q68" s="163"/>
      <c r="R68" s="134"/>
      <c r="S68" s="134"/>
      <c r="T68" s="163"/>
      <c r="U68" s="135" t="s">
        <v>3489</v>
      </c>
      <c r="V68" s="163"/>
      <c r="W68" s="163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5" t="s">
        <v>3489</v>
      </c>
      <c r="AQ68" s="138"/>
      <c r="AR68" s="138"/>
      <c r="AS68" s="135" t="s">
        <v>3489</v>
      </c>
      <c r="AT68" s="138"/>
      <c r="AU68" s="138"/>
      <c r="AV68" s="153" t="s">
        <v>4355</v>
      </c>
      <c r="AW68" s="138"/>
      <c r="AX68" s="138"/>
      <c r="AY68" s="138"/>
      <c r="AZ68" s="138"/>
      <c r="BA68" s="78"/>
      <c r="BB68" s="78"/>
      <c r="BC68" s="135" t="s">
        <v>3489</v>
      </c>
      <c r="BD68" s="78"/>
      <c r="BE68" s="78"/>
      <c r="BF68" s="78"/>
      <c r="BG68" s="135" t="s">
        <v>3489</v>
      </c>
      <c r="BH68" s="78"/>
      <c r="BI68" s="78"/>
      <c r="BJ68" s="78"/>
      <c r="BK68" s="78"/>
      <c r="BL68" s="78"/>
      <c r="BM68" s="78"/>
      <c r="BN68" s="78"/>
      <c r="BO68" s="78"/>
      <c r="BP68" s="78"/>
      <c r="BQ68" s="78"/>
      <c r="BR68" s="78"/>
      <c r="BS68" s="78"/>
      <c r="BT68" s="78"/>
    </row>
    <row r="69" spans="1:72" ht="15">
      <c r="A69" s="973"/>
      <c r="B69" s="139" t="s">
        <v>4484</v>
      </c>
      <c r="C69" s="192" t="s">
        <v>3527</v>
      </c>
      <c r="D69" s="128"/>
      <c r="E69" s="128"/>
      <c r="F69" s="128"/>
      <c r="G69" s="128"/>
      <c r="H69" s="128"/>
      <c r="I69" s="128"/>
      <c r="J69" s="128"/>
      <c r="K69" s="142"/>
      <c r="L69" s="128"/>
      <c r="M69" s="128"/>
      <c r="N69" s="144"/>
      <c r="O69" s="163"/>
      <c r="P69" s="160"/>
      <c r="Q69" s="163"/>
      <c r="R69" s="163"/>
      <c r="S69" s="163"/>
      <c r="T69" s="163"/>
      <c r="U69" s="160"/>
      <c r="V69" s="163"/>
      <c r="W69" s="163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5" t="s">
        <v>3489</v>
      </c>
      <c r="AK69" s="138"/>
      <c r="AL69" s="135" t="s">
        <v>3489</v>
      </c>
      <c r="AM69" s="135" t="s">
        <v>3489</v>
      </c>
      <c r="AN69" s="138"/>
      <c r="AO69" s="138"/>
      <c r="AP69" s="138"/>
      <c r="AQ69" s="135" t="s">
        <v>3489</v>
      </c>
      <c r="AR69" s="138"/>
      <c r="AS69" s="135" t="s">
        <v>3489</v>
      </c>
      <c r="AT69" s="193" t="s">
        <v>3965</v>
      </c>
      <c r="AU69" s="135" t="s">
        <v>3489</v>
      </c>
      <c r="AV69" s="138"/>
      <c r="AW69" s="135" t="s">
        <v>3489</v>
      </c>
      <c r="AX69" s="135" t="s">
        <v>3489</v>
      </c>
      <c r="AY69" s="138"/>
      <c r="AZ69" s="135" t="s">
        <v>3489</v>
      </c>
      <c r="BA69" s="78"/>
      <c r="BB69" s="135" t="s">
        <v>3489</v>
      </c>
      <c r="BC69" s="78"/>
      <c r="BD69" s="135" t="s">
        <v>3489</v>
      </c>
      <c r="BE69" s="135" t="s">
        <v>3489</v>
      </c>
      <c r="BF69" s="78"/>
      <c r="BG69" s="78"/>
      <c r="BH69" s="78"/>
      <c r="BI69" s="78"/>
      <c r="BJ69" s="135" t="s">
        <v>3489</v>
      </c>
      <c r="BK69" s="78"/>
      <c r="BL69" s="78"/>
      <c r="BM69" s="135" t="s">
        <v>3489</v>
      </c>
      <c r="BN69" s="78"/>
      <c r="BO69" s="135" t="s">
        <v>3489</v>
      </c>
      <c r="BP69" s="78"/>
      <c r="BQ69" s="78"/>
      <c r="BR69" s="135" t="s">
        <v>3489</v>
      </c>
      <c r="BS69" s="78"/>
      <c r="BT69" s="78"/>
    </row>
    <row r="70" spans="1:72" ht="15" customHeight="1">
      <c r="A70" s="968" t="s">
        <v>4485</v>
      </c>
      <c r="B70" s="968"/>
      <c r="C70" s="968"/>
      <c r="D70" s="165">
        <v>4</v>
      </c>
      <c r="E70" s="165">
        <v>6</v>
      </c>
      <c r="F70" s="165">
        <v>8</v>
      </c>
      <c r="G70" s="165">
        <v>7</v>
      </c>
      <c r="H70" s="165">
        <v>0</v>
      </c>
      <c r="I70" s="165">
        <v>3</v>
      </c>
      <c r="J70" s="165">
        <v>0</v>
      </c>
      <c r="K70" s="165">
        <v>2</v>
      </c>
      <c r="L70" s="165">
        <v>1</v>
      </c>
      <c r="M70" s="165">
        <v>3</v>
      </c>
      <c r="N70" s="166">
        <v>3</v>
      </c>
      <c r="O70" s="126">
        <v>2</v>
      </c>
      <c r="P70" s="126">
        <v>7</v>
      </c>
      <c r="Q70" s="126">
        <v>6</v>
      </c>
      <c r="R70" s="178">
        <v>4</v>
      </c>
      <c r="S70" s="126">
        <v>3</v>
      </c>
      <c r="T70" s="178">
        <v>4</v>
      </c>
      <c r="U70" s="126">
        <v>7</v>
      </c>
      <c r="V70" s="126">
        <v>6</v>
      </c>
      <c r="W70" s="126">
        <v>3</v>
      </c>
      <c r="X70" s="126">
        <v>3</v>
      </c>
      <c r="Y70" s="126">
        <v>1</v>
      </c>
      <c r="Z70" s="126">
        <v>1</v>
      </c>
      <c r="AA70" s="126">
        <v>2</v>
      </c>
      <c r="AB70" s="126">
        <v>1</v>
      </c>
      <c r="AC70" s="126">
        <v>1</v>
      </c>
      <c r="AD70" s="126">
        <v>0</v>
      </c>
      <c r="AE70" s="126">
        <v>3</v>
      </c>
      <c r="AF70" s="126">
        <v>3</v>
      </c>
      <c r="AG70" s="126">
        <v>2</v>
      </c>
      <c r="AH70" s="126">
        <v>2</v>
      </c>
      <c r="AI70" s="126">
        <v>3</v>
      </c>
      <c r="AJ70" s="126">
        <v>2</v>
      </c>
      <c r="AK70" s="126">
        <v>3</v>
      </c>
      <c r="AL70" s="126">
        <v>5</v>
      </c>
      <c r="AM70" s="126">
        <v>3</v>
      </c>
      <c r="AN70" s="126">
        <v>6</v>
      </c>
      <c r="AO70" s="126">
        <v>1</v>
      </c>
      <c r="AP70" s="126">
        <v>1</v>
      </c>
      <c r="AQ70" s="126">
        <v>4</v>
      </c>
      <c r="AR70" s="126">
        <v>2</v>
      </c>
      <c r="AS70" s="126">
        <v>4</v>
      </c>
      <c r="AT70" s="126">
        <v>4</v>
      </c>
      <c r="AU70" s="126">
        <v>1</v>
      </c>
      <c r="AV70" s="126">
        <v>0</v>
      </c>
      <c r="AW70" s="126">
        <v>3</v>
      </c>
      <c r="AX70" s="126">
        <v>3</v>
      </c>
      <c r="AY70" s="126">
        <v>2</v>
      </c>
      <c r="AZ70" s="126">
        <v>3</v>
      </c>
      <c r="BA70" s="126">
        <v>2</v>
      </c>
      <c r="BB70" s="126">
        <v>9</v>
      </c>
      <c r="BC70" s="126">
        <v>9</v>
      </c>
      <c r="BD70" s="126">
        <v>5</v>
      </c>
      <c r="BE70" s="126">
        <v>2</v>
      </c>
      <c r="BF70" s="126">
        <v>4</v>
      </c>
      <c r="BG70" s="126">
        <v>6</v>
      </c>
      <c r="BH70" s="126">
        <v>2</v>
      </c>
      <c r="BI70" s="126">
        <v>5</v>
      </c>
      <c r="BJ70" s="126">
        <v>3</v>
      </c>
      <c r="BK70" s="126">
        <v>1</v>
      </c>
      <c r="BL70" s="126">
        <v>2</v>
      </c>
      <c r="BM70" s="126">
        <v>4</v>
      </c>
      <c r="BN70" s="126">
        <v>2</v>
      </c>
      <c r="BO70" s="126">
        <v>5</v>
      </c>
      <c r="BP70" s="126">
        <v>1</v>
      </c>
      <c r="BQ70" s="126">
        <v>2</v>
      </c>
      <c r="BR70" s="126">
        <v>4</v>
      </c>
      <c r="BS70" s="126">
        <v>3</v>
      </c>
      <c r="BT70" s="126">
        <v>5</v>
      </c>
    </row>
    <row r="71" spans="1:72" ht="15" customHeight="1">
      <c r="A71" s="969" t="s">
        <v>979</v>
      </c>
      <c r="B71" s="139" t="s">
        <v>2499</v>
      </c>
      <c r="C71" s="127" t="s">
        <v>1743</v>
      </c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44"/>
      <c r="O71" s="135" t="s">
        <v>3489</v>
      </c>
      <c r="P71" s="134"/>
      <c r="Q71" s="134"/>
      <c r="R71" s="134"/>
      <c r="S71" s="134"/>
      <c r="T71" s="134"/>
      <c r="U71" s="134"/>
      <c r="V71" s="135" t="s">
        <v>3489</v>
      </c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5" t="s">
        <v>3489</v>
      </c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78"/>
      <c r="BB71" s="135" t="s">
        <v>3489</v>
      </c>
      <c r="BC71" s="78"/>
      <c r="BD71" s="78"/>
      <c r="BE71" s="135" t="s">
        <v>3489</v>
      </c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</row>
    <row r="72" spans="1:72" ht="15" customHeight="1">
      <c r="A72" s="969"/>
      <c r="B72" s="969" t="s">
        <v>212</v>
      </c>
      <c r="C72" s="127" t="s">
        <v>3546</v>
      </c>
      <c r="D72" s="129" t="s">
        <v>3489</v>
      </c>
      <c r="E72" s="128"/>
      <c r="F72" s="129" t="s">
        <v>3489</v>
      </c>
      <c r="G72" s="129" t="s">
        <v>3489</v>
      </c>
      <c r="H72" s="128"/>
      <c r="I72" s="129" t="s">
        <v>3489</v>
      </c>
      <c r="J72" s="128"/>
      <c r="K72" s="128"/>
      <c r="L72" s="128"/>
      <c r="M72" s="128"/>
      <c r="N72" s="144"/>
      <c r="O72" s="134"/>
      <c r="P72" s="134"/>
      <c r="Q72" s="134"/>
      <c r="R72" s="134"/>
      <c r="S72" s="135" t="s">
        <v>3489</v>
      </c>
      <c r="T72" s="137"/>
      <c r="U72" s="134"/>
      <c r="V72" s="134"/>
      <c r="W72" s="134"/>
      <c r="X72" s="138"/>
      <c r="Y72" s="138"/>
      <c r="Z72" s="138"/>
      <c r="AA72" s="138"/>
      <c r="AB72" s="138"/>
      <c r="AC72" s="138"/>
      <c r="AD72" s="138"/>
      <c r="AE72" s="138"/>
      <c r="AF72" s="138"/>
      <c r="AG72" s="138"/>
      <c r="AH72" s="138"/>
      <c r="AI72" s="138"/>
      <c r="AJ72" s="135" t="s">
        <v>3489</v>
      </c>
      <c r="AK72" s="138"/>
      <c r="AL72" s="138"/>
      <c r="AM72" s="135" t="s">
        <v>3489</v>
      </c>
      <c r="AN72" s="138"/>
      <c r="AO72" s="138"/>
      <c r="AP72" s="138"/>
      <c r="AQ72" s="138"/>
      <c r="AR72" s="138"/>
      <c r="AS72" s="138"/>
      <c r="AT72" s="135" t="s">
        <v>3489</v>
      </c>
      <c r="AU72" s="138"/>
      <c r="AV72" s="138"/>
      <c r="AW72" s="135" t="s">
        <v>3489</v>
      </c>
      <c r="AX72" s="138"/>
      <c r="AY72" s="138"/>
      <c r="AZ72" s="138"/>
      <c r="BA72" s="78"/>
      <c r="BB72" s="78"/>
      <c r="BC72" s="135" t="s">
        <v>3489</v>
      </c>
      <c r="BD72" s="78"/>
      <c r="BE72" s="78"/>
      <c r="BF72" s="78"/>
      <c r="BG72" s="135" t="s">
        <v>3489</v>
      </c>
      <c r="BH72" s="78"/>
      <c r="BI72" s="78"/>
      <c r="BJ72" s="78"/>
      <c r="BK72" s="78"/>
      <c r="BL72" s="78"/>
      <c r="BM72" s="78"/>
      <c r="BN72" s="135" t="s">
        <v>3489</v>
      </c>
      <c r="BO72" s="78"/>
      <c r="BP72" s="135" t="s">
        <v>3489</v>
      </c>
      <c r="BQ72" s="78"/>
      <c r="BR72" s="78"/>
      <c r="BS72" s="78"/>
      <c r="BT72" s="78"/>
    </row>
    <row r="73" spans="1:72">
      <c r="A73" s="969"/>
      <c r="B73" s="969"/>
      <c r="C73" s="127" t="s">
        <v>980</v>
      </c>
      <c r="D73" s="128"/>
      <c r="E73" s="129" t="s">
        <v>3489</v>
      </c>
      <c r="F73" s="129" t="s">
        <v>3489</v>
      </c>
      <c r="G73" s="128"/>
      <c r="H73" s="129" t="s">
        <v>3489</v>
      </c>
      <c r="I73" s="142"/>
      <c r="J73" s="128"/>
      <c r="K73" s="128"/>
      <c r="L73" s="147" t="s">
        <v>3489</v>
      </c>
      <c r="M73" s="128"/>
      <c r="N73" s="144"/>
      <c r="O73" s="134"/>
      <c r="P73" s="137"/>
      <c r="Q73" s="134"/>
      <c r="R73" s="135" t="s">
        <v>3489</v>
      </c>
      <c r="S73" s="134"/>
      <c r="T73" s="134"/>
      <c r="U73" s="134"/>
      <c r="V73" s="134"/>
      <c r="W73" s="134"/>
      <c r="X73" s="138"/>
      <c r="Y73" s="138"/>
      <c r="Z73" s="135" t="s">
        <v>3489</v>
      </c>
      <c r="AA73" s="138"/>
      <c r="AB73" s="138"/>
      <c r="AC73" s="138"/>
      <c r="AD73" s="138"/>
      <c r="AE73" s="135" t="s">
        <v>3489</v>
      </c>
      <c r="AF73" s="138"/>
      <c r="AG73" s="138"/>
      <c r="AH73" s="138"/>
      <c r="AI73" s="138"/>
      <c r="AJ73" s="138"/>
      <c r="AK73" s="138"/>
      <c r="AL73" s="138"/>
      <c r="AM73" s="135" t="s">
        <v>3489</v>
      </c>
      <c r="AN73" s="138"/>
      <c r="AO73" s="138"/>
      <c r="AP73" s="135" t="s">
        <v>3489</v>
      </c>
      <c r="AQ73" s="138"/>
      <c r="AR73" s="138"/>
      <c r="AS73" s="145" t="s">
        <v>2790</v>
      </c>
      <c r="AT73" s="138"/>
      <c r="AU73" s="138"/>
      <c r="AV73" s="138"/>
      <c r="AW73" s="138"/>
      <c r="AX73" s="138"/>
      <c r="AY73" s="138"/>
      <c r="AZ73" s="138"/>
      <c r="BA73" s="78"/>
      <c r="BB73" s="78"/>
      <c r="BC73" s="135" t="s">
        <v>3489</v>
      </c>
      <c r="BD73" s="78"/>
      <c r="BE73" s="78"/>
      <c r="BF73" s="78"/>
      <c r="BG73" s="78"/>
      <c r="BH73" s="78"/>
      <c r="BI73" s="78"/>
      <c r="BJ73" s="78"/>
      <c r="BK73" s="78"/>
      <c r="BL73" s="78"/>
      <c r="BM73" s="153" t="s">
        <v>3547</v>
      </c>
      <c r="BN73" s="135" t="s">
        <v>3489</v>
      </c>
      <c r="BO73" s="78"/>
      <c r="BP73" s="135" t="s">
        <v>3489</v>
      </c>
      <c r="BQ73" s="78"/>
      <c r="BR73" s="78"/>
      <c r="BS73" s="78"/>
      <c r="BT73" s="78"/>
    </row>
    <row r="74" spans="1:72" ht="30" customHeight="1">
      <c r="A74" s="969"/>
      <c r="B74" s="973" t="s">
        <v>171</v>
      </c>
      <c r="C74" s="127" t="s">
        <v>3584</v>
      </c>
      <c r="D74" s="128"/>
      <c r="E74" s="128"/>
      <c r="F74" s="129" t="s">
        <v>3489</v>
      </c>
      <c r="G74" s="128"/>
      <c r="H74" s="129" t="s">
        <v>3489</v>
      </c>
      <c r="I74" s="128"/>
      <c r="J74" s="128"/>
      <c r="K74" s="129" t="s">
        <v>3489</v>
      </c>
      <c r="L74" s="128"/>
      <c r="M74" s="128"/>
      <c r="N74" s="144"/>
      <c r="O74" s="134"/>
      <c r="P74" s="135" t="s">
        <v>3489</v>
      </c>
      <c r="Q74" s="135" t="s">
        <v>3489</v>
      </c>
      <c r="R74" s="134"/>
      <c r="S74" s="134"/>
      <c r="T74" s="137"/>
      <c r="U74" s="135" t="s">
        <v>3489</v>
      </c>
      <c r="V74" s="134"/>
      <c r="W74" s="134"/>
      <c r="X74" s="135" t="s">
        <v>3489</v>
      </c>
      <c r="Y74" s="138"/>
      <c r="Z74" s="138"/>
      <c r="AA74" s="138"/>
      <c r="AB74" s="138"/>
      <c r="AC74" s="135" t="s">
        <v>3489</v>
      </c>
      <c r="AD74" s="138"/>
      <c r="AE74" s="136" t="s">
        <v>4486</v>
      </c>
      <c r="AF74" s="138"/>
      <c r="AG74" s="138"/>
      <c r="AH74" s="136" t="s">
        <v>4486</v>
      </c>
      <c r="AI74" s="135" t="s">
        <v>3489</v>
      </c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78"/>
      <c r="BB74" s="78"/>
      <c r="BC74" s="78"/>
      <c r="BD74" s="78"/>
      <c r="BE74" s="78"/>
      <c r="BF74" s="135" t="s">
        <v>3489</v>
      </c>
      <c r="BG74" s="78"/>
      <c r="BH74" s="135" t="s">
        <v>3489</v>
      </c>
      <c r="BI74" s="78"/>
      <c r="BJ74" s="78"/>
      <c r="BK74" s="135" t="s">
        <v>3489</v>
      </c>
      <c r="BL74" s="78"/>
      <c r="BM74" s="78"/>
      <c r="BN74" s="78"/>
      <c r="BO74" s="78"/>
      <c r="BP74" s="78"/>
      <c r="BQ74" s="135" t="s">
        <v>3489</v>
      </c>
      <c r="BR74" s="78"/>
      <c r="BS74" s="78"/>
      <c r="BT74" s="78"/>
    </row>
    <row r="75" spans="1:72">
      <c r="A75" s="969"/>
      <c r="B75" s="973"/>
      <c r="C75" s="127" t="s">
        <v>3574</v>
      </c>
      <c r="D75" s="142"/>
      <c r="E75" s="142"/>
      <c r="F75" s="142"/>
      <c r="G75" s="142"/>
      <c r="H75" s="129" t="s">
        <v>3489</v>
      </c>
      <c r="I75" s="130"/>
      <c r="J75" s="142"/>
      <c r="K75" s="142"/>
      <c r="L75" s="142"/>
      <c r="M75" s="147" t="s">
        <v>3489</v>
      </c>
      <c r="N75" s="194"/>
      <c r="O75" s="135" t="s">
        <v>3489</v>
      </c>
      <c r="P75" s="137"/>
      <c r="Q75" s="134"/>
      <c r="R75" s="135" t="s">
        <v>3489</v>
      </c>
      <c r="S75" s="134"/>
      <c r="T75" s="134"/>
      <c r="U75" s="135" t="s">
        <v>3489</v>
      </c>
      <c r="V75" s="137"/>
      <c r="W75" s="134"/>
      <c r="X75" s="138"/>
      <c r="Y75" s="138"/>
      <c r="Z75" s="135" t="s">
        <v>3489</v>
      </c>
      <c r="AA75" s="138"/>
      <c r="AB75" s="138"/>
      <c r="AC75" s="138"/>
      <c r="AD75" s="138"/>
      <c r="AE75" s="138"/>
      <c r="AF75" s="138"/>
      <c r="AG75" s="138"/>
      <c r="AH75" s="138"/>
      <c r="AI75" s="135" t="s">
        <v>3489</v>
      </c>
      <c r="AJ75" s="138"/>
      <c r="AK75" s="138"/>
      <c r="AL75" s="138"/>
      <c r="AM75" s="135" t="s">
        <v>3489</v>
      </c>
      <c r="AN75" s="138"/>
      <c r="AO75" s="138"/>
      <c r="AP75" s="138"/>
      <c r="AQ75" s="138"/>
      <c r="AR75" s="138"/>
      <c r="AS75" s="138"/>
      <c r="AT75" s="135" t="s">
        <v>3489</v>
      </c>
      <c r="AU75" s="138"/>
      <c r="AV75" s="138"/>
      <c r="AW75" s="138"/>
      <c r="AX75" s="138"/>
      <c r="AY75" s="138"/>
      <c r="AZ75" s="138"/>
      <c r="BA75" s="78"/>
      <c r="BB75" s="78"/>
      <c r="BC75" s="78"/>
      <c r="BD75" s="78"/>
      <c r="BE75" s="78"/>
      <c r="BF75" s="78"/>
      <c r="BG75" s="135" t="s">
        <v>3489</v>
      </c>
      <c r="BH75" s="78"/>
      <c r="BI75" s="78"/>
      <c r="BJ75" s="78"/>
      <c r="BK75" s="78"/>
      <c r="BL75" s="78"/>
      <c r="BM75" s="78"/>
      <c r="BN75" s="78"/>
      <c r="BO75" s="78"/>
      <c r="BP75" s="78"/>
      <c r="BQ75" s="78"/>
      <c r="BR75" s="78"/>
      <c r="BS75" s="78"/>
      <c r="BT75" s="78"/>
    </row>
    <row r="76" spans="1:72" ht="15" customHeight="1">
      <c r="A76" s="968" t="s">
        <v>3548</v>
      </c>
      <c r="B76" s="968"/>
      <c r="C76" s="968"/>
      <c r="D76" s="165">
        <v>1</v>
      </c>
      <c r="E76" s="165">
        <v>1</v>
      </c>
      <c r="F76" s="165">
        <v>3</v>
      </c>
      <c r="G76" s="165">
        <v>1</v>
      </c>
      <c r="H76" s="165">
        <v>3</v>
      </c>
      <c r="I76" s="165">
        <v>1</v>
      </c>
      <c r="J76" s="165">
        <v>0</v>
      </c>
      <c r="K76" s="165">
        <v>1</v>
      </c>
      <c r="L76" s="165">
        <v>0</v>
      </c>
      <c r="M76" s="165">
        <v>0</v>
      </c>
      <c r="N76" s="166">
        <v>0</v>
      </c>
      <c r="O76" s="126">
        <v>2</v>
      </c>
      <c r="P76" s="126">
        <v>1</v>
      </c>
      <c r="Q76" s="126">
        <v>1</v>
      </c>
      <c r="R76" s="126">
        <v>2</v>
      </c>
      <c r="S76" s="126">
        <v>1</v>
      </c>
      <c r="T76" s="126">
        <v>0</v>
      </c>
      <c r="U76" s="126">
        <v>2</v>
      </c>
      <c r="V76" s="126">
        <v>1</v>
      </c>
      <c r="W76" s="126">
        <v>0</v>
      </c>
      <c r="X76" s="126">
        <v>1</v>
      </c>
      <c r="Y76" s="126">
        <v>0</v>
      </c>
      <c r="Z76" s="126">
        <v>2</v>
      </c>
      <c r="AA76" s="126">
        <v>0</v>
      </c>
      <c r="AB76" s="126">
        <v>0</v>
      </c>
      <c r="AC76" s="126">
        <v>1</v>
      </c>
      <c r="AD76" s="126">
        <v>0</v>
      </c>
      <c r="AE76" s="126">
        <v>1</v>
      </c>
      <c r="AF76" s="126">
        <v>0</v>
      </c>
      <c r="AG76" s="126">
        <v>1</v>
      </c>
      <c r="AH76" s="126">
        <v>0</v>
      </c>
      <c r="AI76" s="126">
        <v>2</v>
      </c>
      <c r="AJ76" s="126">
        <v>1</v>
      </c>
      <c r="AK76" s="126">
        <v>0</v>
      </c>
      <c r="AL76" s="126">
        <v>0</v>
      </c>
      <c r="AM76" s="126">
        <v>3</v>
      </c>
      <c r="AN76" s="126">
        <v>0</v>
      </c>
      <c r="AO76" s="126">
        <v>0</v>
      </c>
      <c r="AP76" s="126">
        <v>1</v>
      </c>
      <c r="AQ76" s="126">
        <v>0</v>
      </c>
      <c r="AR76" s="126">
        <v>0</v>
      </c>
      <c r="AS76" s="126">
        <v>0</v>
      </c>
      <c r="AT76" s="126">
        <v>2</v>
      </c>
      <c r="AU76" s="126">
        <v>0</v>
      </c>
      <c r="AV76" s="126">
        <v>0</v>
      </c>
      <c r="AW76" s="126">
        <v>1</v>
      </c>
      <c r="AX76" s="126">
        <v>0</v>
      </c>
      <c r="AY76" s="126">
        <v>0</v>
      </c>
      <c r="AZ76" s="126">
        <v>0</v>
      </c>
      <c r="BA76" s="126">
        <v>0</v>
      </c>
      <c r="BB76" s="126">
        <v>1</v>
      </c>
      <c r="BC76" s="126">
        <v>2</v>
      </c>
      <c r="BD76" s="126">
        <v>0</v>
      </c>
      <c r="BE76" s="126">
        <v>1</v>
      </c>
      <c r="BF76" s="126">
        <v>1</v>
      </c>
      <c r="BG76" s="126">
        <v>2</v>
      </c>
      <c r="BH76" s="126">
        <v>1</v>
      </c>
      <c r="BI76" s="126">
        <v>0</v>
      </c>
      <c r="BJ76" s="126">
        <v>0</v>
      </c>
      <c r="BK76" s="126">
        <v>1</v>
      </c>
      <c r="BL76" s="126">
        <v>0</v>
      </c>
      <c r="BM76" s="126">
        <v>0</v>
      </c>
      <c r="BN76" s="126">
        <v>2</v>
      </c>
      <c r="BO76" s="126">
        <v>0</v>
      </c>
      <c r="BP76" s="126">
        <v>2</v>
      </c>
      <c r="BQ76" s="126">
        <v>1</v>
      </c>
      <c r="BR76" s="126">
        <v>0</v>
      </c>
      <c r="BS76" s="126">
        <v>0</v>
      </c>
      <c r="BT76" s="126">
        <v>0</v>
      </c>
    </row>
  </sheetData>
  <sheetProtection formatCells="0" insertHyperlinks="0" autoFilter="0"/>
  <autoFilter ref="A1:BS76" xr:uid="{00000000-0009-0000-0000-000015000000}"/>
  <mergeCells count="23">
    <mergeCell ref="O39:AC39"/>
    <mergeCell ref="AL44:BT44"/>
    <mergeCell ref="A46:C46"/>
    <mergeCell ref="O57:BT57"/>
    <mergeCell ref="A2:A31"/>
    <mergeCell ref="A33:A45"/>
    <mergeCell ref="A47:A69"/>
    <mergeCell ref="AH65:BT65"/>
    <mergeCell ref="A76:C76"/>
    <mergeCell ref="A71:A75"/>
    <mergeCell ref="B2:B10"/>
    <mergeCell ref="B12:B13"/>
    <mergeCell ref="B14:B18"/>
    <mergeCell ref="B20:B22"/>
    <mergeCell ref="B33:B36"/>
    <mergeCell ref="B37:B40"/>
    <mergeCell ref="B47:B54"/>
    <mergeCell ref="B55:B58"/>
    <mergeCell ref="B59:B63"/>
    <mergeCell ref="A32:C32"/>
    <mergeCell ref="B72:B73"/>
    <mergeCell ref="B74:B75"/>
    <mergeCell ref="A70:C70"/>
  </mergeCells>
  <phoneticPr fontId="62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G69"/>
  <sheetViews>
    <sheetView workbookViewId="0">
      <selection activeCell="V13" sqref="V13"/>
    </sheetView>
  </sheetViews>
  <sheetFormatPr defaultColWidth="8.88671875" defaultRowHeight="14.4"/>
  <cols>
    <col min="2" max="2" width="17.88671875" customWidth="1"/>
    <col min="3" max="3" width="20.44140625" customWidth="1"/>
    <col min="4" max="14" width="10.44140625" hidden="1" customWidth="1"/>
    <col min="15" max="28" width="10.6640625" customWidth="1"/>
    <col min="29" max="33" width="11.6640625" customWidth="1"/>
  </cols>
  <sheetData>
    <row r="1" spans="1:33" ht="27.6" customHeight="1">
      <c r="A1" s="64" t="s">
        <v>971</v>
      </c>
      <c r="B1" s="64" t="s">
        <v>170</v>
      </c>
      <c r="C1" s="64" t="s">
        <v>1</v>
      </c>
      <c r="D1" s="64" t="s">
        <v>4392</v>
      </c>
      <c r="E1" s="64" t="s">
        <v>4393</v>
      </c>
      <c r="F1" s="65" t="s">
        <v>4487</v>
      </c>
      <c r="G1" s="64" t="s">
        <v>4395</v>
      </c>
      <c r="H1" s="64" t="s">
        <v>4396</v>
      </c>
      <c r="I1" s="64" t="s">
        <v>4397</v>
      </c>
      <c r="J1" s="64" t="s">
        <v>4398</v>
      </c>
      <c r="K1" s="64" t="s">
        <v>4399</v>
      </c>
      <c r="L1" s="64" t="s">
        <v>3562</v>
      </c>
      <c r="M1" s="64" t="s">
        <v>4400</v>
      </c>
      <c r="N1" s="64" t="s">
        <v>4401</v>
      </c>
      <c r="O1" s="64" t="s">
        <v>4402</v>
      </c>
      <c r="P1" s="64" t="s">
        <v>4403</v>
      </c>
      <c r="Q1" s="64" t="s">
        <v>4404</v>
      </c>
      <c r="R1" s="64" t="s">
        <v>4405</v>
      </c>
      <c r="S1" s="64" t="s">
        <v>4406</v>
      </c>
      <c r="T1" s="64" t="s">
        <v>4407</v>
      </c>
      <c r="U1" s="64" t="s">
        <v>4408</v>
      </c>
      <c r="V1" s="64" t="s">
        <v>4409</v>
      </c>
      <c r="W1" s="64" t="s">
        <v>4410</v>
      </c>
      <c r="X1" s="64" t="s">
        <v>4411</v>
      </c>
      <c r="Y1" s="64" t="s">
        <v>4412</v>
      </c>
      <c r="Z1" s="66" t="s">
        <v>4413</v>
      </c>
      <c r="AA1" s="66" t="s">
        <v>4414</v>
      </c>
      <c r="AB1" s="66" t="s">
        <v>4415</v>
      </c>
      <c r="AC1" s="66" t="s">
        <v>4416</v>
      </c>
      <c r="AD1" s="66" t="s">
        <v>4417</v>
      </c>
      <c r="AE1" s="66" t="s">
        <v>4418</v>
      </c>
      <c r="AF1" s="66" t="s">
        <v>4419</v>
      </c>
      <c r="AG1" s="66" t="s">
        <v>4420</v>
      </c>
    </row>
    <row r="2" spans="1:33" ht="28.8">
      <c r="A2" s="979" t="s">
        <v>973</v>
      </c>
      <c r="B2" s="979" t="s">
        <v>212</v>
      </c>
      <c r="C2" s="67" t="s">
        <v>4459</v>
      </c>
      <c r="D2" s="68"/>
      <c r="E2" s="68"/>
      <c r="F2" s="69" t="s">
        <v>3489</v>
      </c>
      <c r="G2" s="69" t="s">
        <v>3489</v>
      </c>
      <c r="H2" s="68"/>
      <c r="I2" s="70"/>
      <c r="J2" s="69" t="s">
        <v>3489</v>
      </c>
      <c r="K2" s="71"/>
      <c r="L2" s="68"/>
      <c r="M2" s="68"/>
      <c r="N2" s="69" t="s">
        <v>3489</v>
      </c>
      <c r="O2" s="72"/>
      <c r="P2" s="73"/>
      <c r="Q2" s="67"/>
      <c r="R2" s="69" t="s">
        <v>3489</v>
      </c>
      <c r="S2" s="67"/>
      <c r="T2" s="74"/>
      <c r="U2" s="67"/>
      <c r="V2" s="75" t="s">
        <v>4488</v>
      </c>
      <c r="W2" s="76"/>
      <c r="X2" s="71"/>
      <c r="Y2" s="77"/>
      <c r="Z2" s="78"/>
      <c r="AA2" s="78"/>
      <c r="AB2" s="79"/>
      <c r="AC2" s="71"/>
      <c r="AD2" s="71"/>
      <c r="AE2" s="71"/>
      <c r="AF2" s="71"/>
      <c r="AG2" s="71"/>
    </row>
    <row r="3" spans="1:33">
      <c r="A3" s="980"/>
      <c r="B3" s="980"/>
      <c r="C3" s="67" t="s">
        <v>3500</v>
      </c>
      <c r="D3" s="68"/>
      <c r="E3" s="68"/>
      <c r="F3" s="69" t="s">
        <v>3489</v>
      </c>
      <c r="G3" s="69" t="s">
        <v>3489</v>
      </c>
      <c r="H3" s="68"/>
      <c r="I3" s="68"/>
      <c r="J3" s="68"/>
      <c r="K3" s="68"/>
      <c r="L3" s="68"/>
      <c r="M3" s="80"/>
      <c r="N3" s="81"/>
      <c r="O3" s="76"/>
      <c r="P3" s="72"/>
      <c r="Q3" s="67"/>
      <c r="R3" s="67"/>
      <c r="S3" s="67"/>
      <c r="T3" s="74"/>
      <c r="U3" s="69" t="s">
        <v>3489</v>
      </c>
      <c r="V3" s="67"/>
      <c r="W3" s="67"/>
      <c r="X3" s="71"/>
      <c r="Y3" s="77"/>
      <c r="Z3" s="78"/>
      <c r="AA3" s="78"/>
      <c r="AB3" s="79"/>
      <c r="AC3" s="71"/>
      <c r="AD3" s="71"/>
      <c r="AE3" s="71"/>
      <c r="AF3" s="71"/>
      <c r="AG3" s="71"/>
    </row>
    <row r="4" spans="1:33" ht="15" customHeight="1">
      <c r="A4" s="980"/>
      <c r="B4" s="980"/>
      <c r="C4" s="82" t="s">
        <v>4462</v>
      </c>
      <c r="D4" s="68"/>
      <c r="E4" s="68"/>
      <c r="F4" s="83"/>
      <c r="G4" s="69" t="s">
        <v>3489</v>
      </c>
      <c r="H4" s="68"/>
      <c r="I4" s="68"/>
      <c r="J4" s="68"/>
      <c r="K4" s="68"/>
      <c r="L4" s="68"/>
      <c r="M4" s="68"/>
      <c r="N4" s="80"/>
      <c r="O4" s="72"/>
      <c r="P4" s="72"/>
      <c r="Q4" s="69" t="s">
        <v>3489</v>
      </c>
      <c r="R4" s="67"/>
      <c r="S4" s="67"/>
      <c r="T4" s="67"/>
      <c r="U4" s="67"/>
      <c r="V4" s="69" t="s">
        <v>3489</v>
      </c>
      <c r="W4" s="67"/>
      <c r="X4" s="71"/>
      <c r="Y4" s="77"/>
      <c r="Z4" s="78"/>
      <c r="AA4" s="78"/>
      <c r="AB4" s="79"/>
      <c r="AC4" s="71"/>
      <c r="AD4" s="71"/>
      <c r="AE4" s="71"/>
      <c r="AF4" s="71"/>
      <c r="AG4" s="71"/>
    </row>
    <row r="5" spans="1:33">
      <c r="A5" s="980"/>
      <c r="B5" s="980"/>
      <c r="C5" s="82" t="s">
        <v>1278</v>
      </c>
      <c r="D5" s="69" t="s">
        <v>3489</v>
      </c>
      <c r="E5" s="68"/>
      <c r="F5" s="69" t="s">
        <v>3489</v>
      </c>
      <c r="G5" s="69" t="s">
        <v>3489</v>
      </c>
      <c r="H5" s="69" t="s">
        <v>3489</v>
      </c>
      <c r="I5" s="68"/>
      <c r="J5" s="68"/>
      <c r="K5" s="68"/>
      <c r="L5" s="68"/>
      <c r="M5" s="68"/>
      <c r="N5" s="68"/>
      <c r="O5" s="72"/>
      <c r="P5" s="76"/>
      <c r="Q5" s="69" t="s">
        <v>3489</v>
      </c>
      <c r="R5" s="67"/>
      <c r="S5" s="67"/>
      <c r="T5" s="67"/>
      <c r="U5" s="67"/>
      <c r="V5" s="67"/>
      <c r="W5" s="69" t="s">
        <v>3489</v>
      </c>
      <c r="X5" s="71"/>
      <c r="Y5" s="77"/>
      <c r="Z5" s="78"/>
      <c r="AA5" s="78"/>
      <c r="AB5" s="79"/>
      <c r="AC5" s="71"/>
      <c r="AD5" s="71"/>
      <c r="AE5" s="71"/>
      <c r="AF5" s="71"/>
      <c r="AG5" s="71"/>
    </row>
    <row r="6" spans="1:33">
      <c r="A6" s="980"/>
      <c r="B6" s="980"/>
      <c r="C6" s="82" t="s">
        <v>4463</v>
      </c>
      <c r="D6" s="76"/>
      <c r="E6" s="76"/>
      <c r="F6" s="76"/>
      <c r="G6" s="68"/>
      <c r="H6" s="68"/>
      <c r="I6" s="69" t="s">
        <v>3489</v>
      </c>
      <c r="J6" s="69" t="s">
        <v>3489</v>
      </c>
      <c r="K6" s="68"/>
      <c r="L6" s="84" t="s">
        <v>3489</v>
      </c>
      <c r="M6" s="80"/>
      <c r="N6" s="81"/>
      <c r="O6" s="72"/>
      <c r="P6" s="72"/>
      <c r="Q6" s="69" t="s">
        <v>3489</v>
      </c>
      <c r="R6" s="67"/>
      <c r="S6" s="67"/>
      <c r="T6" s="67"/>
      <c r="U6" s="76"/>
      <c r="V6" s="67"/>
      <c r="W6" s="67"/>
      <c r="X6" s="71"/>
      <c r="Y6" s="77"/>
      <c r="Z6" s="78"/>
      <c r="AA6" s="78"/>
      <c r="AB6" s="79"/>
      <c r="AC6" s="71"/>
      <c r="AD6" s="71"/>
      <c r="AE6" s="71"/>
      <c r="AF6" s="71"/>
      <c r="AG6" s="71"/>
    </row>
    <row r="7" spans="1:33">
      <c r="A7" s="980"/>
      <c r="B7" s="980"/>
      <c r="C7" s="82" t="s">
        <v>4464</v>
      </c>
      <c r="D7" s="68"/>
      <c r="E7" s="68"/>
      <c r="F7" s="69" t="s">
        <v>3489</v>
      </c>
      <c r="G7" s="69" t="s">
        <v>3489</v>
      </c>
      <c r="H7" s="68"/>
      <c r="I7" s="68"/>
      <c r="J7" s="68"/>
      <c r="K7" s="68"/>
      <c r="L7" s="68"/>
      <c r="M7" s="68"/>
      <c r="N7" s="69" t="s">
        <v>3489</v>
      </c>
      <c r="O7" s="76"/>
      <c r="P7" s="72"/>
      <c r="Q7" s="69" t="s">
        <v>3489</v>
      </c>
      <c r="R7" s="67"/>
      <c r="S7" s="67"/>
      <c r="T7" s="73"/>
      <c r="U7" s="69" t="s">
        <v>3489</v>
      </c>
      <c r="V7" s="67"/>
      <c r="W7" s="67"/>
      <c r="X7" s="71"/>
      <c r="Y7" s="77"/>
      <c r="Z7" s="78"/>
      <c r="AA7" s="78"/>
      <c r="AB7" s="79"/>
      <c r="AC7" s="71"/>
      <c r="AD7" s="71"/>
      <c r="AE7" s="71"/>
      <c r="AF7" s="71"/>
      <c r="AG7" s="71"/>
    </row>
    <row r="8" spans="1:33">
      <c r="A8" s="980"/>
      <c r="B8" s="980"/>
      <c r="C8" s="82" t="s">
        <v>4489</v>
      </c>
      <c r="D8" s="69" t="s">
        <v>3489</v>
      </c>
      <c r="E8" s="68"/>
      <c r="F8" s="68"/>
      <c r="G8" s="68"/>
      <c r="H8" s="68"/>
      <c r="I8" s="68"/>
      <c r="J8" s="68"/>
      <c r="K8" s="68"/>
      <c r="L8" s="68"/>
      <c r="M8" s="80"/>
      <c r="N8" s="81"/>
      <c r="O8" s="72"/>
      <c r="P8" s="76"/>
      <c r="Q8" s="67"/>
      <c r="R8" s="67"/>
      <c r="S8" s="67"/>
      <c r="T8" s="67"/>
      <c r="U8" s="69" t="s">
        <v>3489</v>
      </c>
      <c r="V8" s="67"/>
      <c r="W8" s="67"/>
      <c r="X8" s="71"/>
      <c r="Y8" s="77"/>
      <c r="Z8" s="78"/>
      <c r="AA8" s="78"/>
      <c r="AB8" s="79"/>
      <c r="AC8" s="71"/>
      <c r="AD8" s="71"/>
      <c r="AE8" s="71"/>
      <c r="AF8" s="71"/>
      <c r="AG8" s="71"/>
    </row>
    <row r="9" spans="1:33">
      <c r="A9" s="980"/>
      <c r="B9" s="980"/>
      <c r="C9" s="82" t="s">
        <v>4465</v>
      </c>
      <c r="D9" s="76"/>
      <c r="E9" s="76"/>
      <c r="F9" s="76"/>
      <c r="G9" s="68"/>
      <c r="H9" s="69" t="s">
        <v>3489</v>
      </c>
      <c r="I9" s="68"/>
      <c r="J9" s="68"/>
      <c r="K9" s="68"/>
      <c r="L9" s="68"/>
      <c r="M9" s="80"/>
      <c r="N9" s="81"/>
      <c r="O9" s="72"/>
      <c r="P9" s="76"/>
      <c r="Q9" s="67"/>
      <c r="R9" s="67"/>
      <c r="S9" s="67"/>
      <c r="T9" s="67"/>
      <c r="U9" s="67"/>
      <c r="V9" s="67"/>
      <c r="W9" s="67"/>
      <c r="X9" s="71"/>
      <c r="Y9" s="77"/>
      <c r="Z9" s="78"/>
      <c r="AA9" s="78"/>
      <c r="AB9" s="79"/>
      <c r="AC9" s="71"/>
      <c r="AD9" s="71"/>
      <c r="AE9" s="71"/>
      <c r="AF9" s="71"/>
      <c r="AG9" s="71"/>
    </row>
    <row r="10" spans="1:33">
      <c r="A10" s="980"/>
      <c r="B10" s="981"/>
      <c r="C10" s="82" t="s">
        <v>4466</v>
      </c>
      <c r="D10" s="76"/>
      <c r="E10" s="67"/>
      <c r="F10" s="67"/>
      <c r="G10" s="83"/>
      <c r="H10" s="83"/>
      <c r="I10" s="83"/>
      <c r="J10" s="83"/>
      <c r="K10" s="83"/>
      <c r="L10" s="83"/>
      <c r="M10" s="81"/>
      <c r="N10" s="81"/>
      <c r="O10" s="72"/>
      <c r="P10" s="69" t="s">
        <v>3489</v>
      </c>
      <c r="Q10" s="67"/>
      <c r="R10" s="67"/>
      <c r="S10" s="67"/>
      <c r="T10" s="76"/>
      <c r="U10" s="67"/>
      <c r="V10" s="67"/>
      <c r="W10" s="67"/>
      <c r="X10" s="71"/>
      <c r="Y10" s="77"/>
      <c r="Z10" s="78"/>
      <c r="AA10" s="78"/>
      <c r="AB10" s="79"/>
      <c r="AC10" s="71"/>
      <c r="AD10" s="71"/>
      <c r="AE10" s="71"/>
      <c r="AF10" s="71"/>
      <c r="AG10" s="71"/>
    </row>
    <row r="11" spans="1:33">
      <c r="A11" s="980"/>
      <c r="B11" s="979" t="s">
        <v>342</v>
      </c>
      <c r="C11" s="82" t="s">
        <v>772</v>
      </c>
      <c r="D11" s="68"/>
      <c r="E11" s="68"/>
      <c r="F11" s="68"/>
      <c r="G11" s="69" t="s">
        <v>3489</v>
      </c>
      <c r="H11" s="69" t="s">
        <v>3489</v>
      </c>
      <c r="I11" s="68"/>
      <c r="J11" s="68"/>
      <c r="K11" s="68"/>
      <c r="L11" s="84" t="s">
        <v>3489</v>
      </c>
      <c r="M11" s="81"/>
      <c r="N11" s="81"/>
      <c r="O11" s="72"/>
      <c r="P11" s="76"/>
      <c r="Q11" s="67"/>
      <c r="R11" s="67"/>
      <c r="S11" s="67"/>
      <c r="T11" s="67"/>
      <c r="U11" s="67"/>
      <c r="V11" s="67"/>
      <c r="W11" s="67"/>
      <c r="X11" s="71"/>
      <c r="Y11" s="77"/>
      <c r="Z11" s="78"/>
      <c r="AA11" s="78"/>
      <c r="AB11" s="79"/>
      <c r="AC11" s="71"/>
      <c r="AD11" s="71"/>
      <c r="AE11" s="71"/>
      <c r="AF11" s="71"/>
      <c r="AG11" s="71"/>
    </row>
    <row r="12" spans="1:33">
      <c r="A12" s="980"/>
      <c r="B12" s="981"/>
      <c r="C12" s="67" t="s">
        <v>975</v>
      </c>
      <c r="D12" s="68"/>
      <c r="E12" s="69" t="s">
        <v>3489</v>
      </c>
      <c r="F12" s="68"/>
      <c r="G12" s="69" t="s">
        <v>3489</v>
      </c>
      <c r="H12" s="68"/>
      <c r="I12" s="68"/>
      <c r="J12" s="68"/>
      <c r="K12" s="84" t="s">
        <v>3489</v>
      </c>
      <c r="L12" s="68"/>
      <c r="M12" s="69" t="s">
        <v>3489</v>
      </c>
      <c r="N12" s="81"/>
      <c r="O12" s="72"/>
      <c r="P12" s="76"/>
      <c r="Q12" s="67"/>
      <c r="R12" s="67"/>
      <c r="S12" s="67"/>
      <c r="T12" s="67"/>
      <c r="U12" s="67"/>
      <c r="V12" s="67"/>
      <c r="X12" s="71"/>
      <c r="Y12" s="77"/>
      <c r="Z12" s="78"/>
      <c r="AA12" s="78"/>
      <c r="AB12" s="79"/>
      <c r="AC12" s="71"/>
      <c r="AD12" s="71"/>
      <c r="AE12" s="71"/>
      <c r="AF12" s="71"/>
      <c r="AG12" s="71"/>
    </row>
    <row r="13" spans="1:33">
      <c r="A13" s="980"/>
      <c r="B13" s="85" t="s">
        <v>4467</v>
      </c>
      <c r="C13" s="82" t="s">
        <v>4490</v>
      </c>
      <c r="D13" s="68"/>
      <c r="E13" s="69" t="s">
        <v>3489</v>
      </c>
      <c r="F13" s="69" t="s">
        <v>3489</v>
      </c>
      <c r="G13" s="69" t="s">
        <v>3489</v>
      </c>
      <c r="H13" s="68"/>
      <c r="I13" s="69" t="s">
        <v>3489</v>
      </c>
      <c r="J13" s="68"/>
      <c r="K13" s="68"/>
      <c r="L13" s="69" t="s">
        <v>3489</v>
      </c>
      <c r="M13" s="80"/>
      <c r="N13" s="69" t="s">
        <v>3489</v>
      </c>
      <c r="O13" s="86" t="s">
        <v>3489</v>
      </c>
      <c r="P13" s="76"/>
      <c r="Q13" s="69" t="s">
        <v>3489</v>
      </c>
      <c r="R13" s="67"/>
      <c r="S13" s="87" t="s">
        <v>3489</v>
      </c>
      <c r="T13" s="88"/>
      <c r="U13" s="88"/>
      <c r="V13" s="67"/>
      <c r="W13" s="67"/>
      <c r="X13" s="71"/>
      <c r="Y13" s="77"/>
      <c r="Z13" s="78"/>
      <c r="AA13" s="78"/>
      <c r="AB13" s="79"/>
      <c r="AC13" s="71"/>
      <c r="AD13" s="71"/>
      <c r="AE13" s="71"/>
      <c r="AF13" s="71"/>
      <c r="AG13" s="71"/>
    </row>
    <row r="14" spans="1:33">
      <c r="A14" s="980"/>
      <c r="B14" s="979" t="s">
        <v>2499</v>
      </c>
      <c r="C14" s="67" t="s">
        <v>486</v>
      </c>
      <c r="D14" s="68"/>
      <c r="E14" s="68"/>
      <c r="F14" s="68"/>
      <c r="G14" s="68"/>
      <c r="H14" s="68"/>
      <c r="I14" s="68"/>
      <c r="J14" s="68"/>
      <c r="K14" s="68"/>
      <c r="L14" s="68"/>
      <c r="M14" s="80"/>
      <c r="N14" s="81"/>
      <c r="O14" s="72"/>
      <c r="P14" s="76"/>
      <c r="Q14" s="67"/>
      <c r="R14" s="67"/>
      <c r="S14" s="87" t="s">
        <v>3489</v>
      </c>
      <c r="T14" s="67"/>
      <c r="U14" s="69" t="s">
        <v>3489</v>
      </c>
      <c r="V14" s="69" t="s">
        <v>3489</v>
      </c>
      <c r="W14" s="67"/>
      <c r="X14" s="71"/>
      <c r="Y14" s="77"/>
      <c r="Z14" s="89" t="s">
        <v>3489</v>
      </c>
      <c r="AA14" s="78"/>
      <c r="AB14" s="79"/>
      <c r="AC14" s="71"/>
      <c r="AD14" s="71"/>
      <c r="AE14" s="71"/>
      <c r="AF14" s="71"/>
      <c r="AG14" s="71"/>
    </row>
    <row r="15" spans="1:33">
      <c r="A15" s="980"/>
      <c r="B15" s="980"/>
      <c r="C15" s="67" t="s">
        <v>200</v>
      </c>
      <c r="D15" s="68"/>
      <c r="E15" s="68"/>
      <c r="F15" s="68"/>
      <c r="G15" s="69" t="s">
        <v>3489</v>
      </c>
      <c r="H15" s="70"/>
      <c r="I15" s="68"/>
      <c r="J15" s="68"/>
      <c r="K15" s="68"/>
      <c r="L15" s="68"/>
      <c r="M15" s="80"/>
      <c r="N15" s="80"/>
      <c r="O15" s="72"/>
      <c r="P15" s="76"/>
      <c r="Q15" s="67"/>
      <c r="R15" s="67"/>
      <c r="S15" s="67"/>
      <c r="T15" s="67"/>
      <c r="U15" s="69" t="s">
        <v>3489</v>
      </c>
      <c r="V15" s="67"/>
      <c r="W15" s="69" t="s">
        <v>3489</v>
      </c>
      <c r="X15" s="71"/>
      <c r="Y15" s="77"/>
      <c r="Z15" s="78"/>
      <c r="AA15" s="78"/>
      <c r="AB15" s="79"/>
      <c r="AC15" s="71"/>
      <c r="AD15" s="71"/>
      <c r="AE15" s="71"/>
      <c r="AF15" s="71"/>
      <c r="AG15" s="71"/>
    </row>
    <row r="16" spans="1:33">
      <c r="A16" s="980"/>
      <c r="B16" s="980"/>
      <c r="C16" s="67" t="s">
        <v>204</v>
      </c>
      <c r="D16" s="68"/>
      <c r="E16" s="68"/>
      <c r="F16" s="69" t="s">
        <v>3489</v>
      </c>
      <c r="G16" s="68"/>
      <c r="H16" s="68"/>
      <c r="I16" s="68"/>
      <c r="J16" s="68"/>
      <c r="K16" s="68"/>
      <c r="L16" s="68"/>
      <c r="M16" s="80"/>
      <c r="N16" s="69" t="s">
        <v>3489</v>
      </c>
      <c r="O16" s="72"/>
      <c r="P16" s="69" t="s">
        <v>3489</v>
      </c>
      <c r="Q16" s="67"/>
      <c r="R16" s="67"/>
      <c r="S16" s="87" t="s">
        <v>3489</v>
      </c>
      <c r="T16" s="67"/>
      <c r="U16" s="69" t="s">
        <v>3489</v>
      </c>
      <c r="V16" s="67"/>
      <c r="W16" s="67"/>
      <c r="X16" s="71"/>
      <c r="Y16" s="90" t="s">
        <v>3489</v>
      </c>
      <c r="Z16" s="78"/>
      <c r="AA16" s="78"/>
      <c r="AB16" s="79"/>
      <c r="AC16" s="71"/>
      <c r="AD16" s="71"/>
      <c r="AE16" s="71"/>
      <c r="AF16" s="71"/>
      <c r="AG16" s="71"/>
    </row>
    <row r="17" spans="1:33">
      <c r="A17" s="980"/>
      <c r="B17" s="980"/>
      <c r="C17" s="67" t="s">
        <v>302</v>
      </c>
      <c r="D17" s="68"/>
      <c r="E17" s="69" t="s">
        <v>3489</v>
      </c>
      <c r="F17" s="68"/>
      <c r="G17" s="68"/>
      <c r="H17" s="68"/>
      <c r="I17" s="68"/>
      <c r="J17" s="68"/>
      <c r="K17" s="68"/>
      <c r="L17" s="68"/>
      <c r="M17" s="80"/>
      <c r="N17" s="69" t="s">
        <v>3489</v>
      </c>
      <c r="O17" s="72"/>
      <c r="P17" s="76"/>
      <c r="Q17" s="67"/>
      <c r="R17" s="67"/>
      <c r="S17" s="87" t="s">
        <v>3489</v>
      </c>
      <c r="T17" s="67"/>
      <c r="U17" s="67"/>
      <c r="V17" s="67"/>
      <c r="W17" s="69" t="s">
        <v>3489</v>
      </c>
      <c r="X17" s="71"/>
      <c r="Y17" s="77"/>
      <c r="Z17" s="78"/>
      <c r="AA17" s="78"/>
      <c r="AB17" s="69" t="s">
        <v>3489</v>
      </c>
      <c r="AC17" s="71"/>
      <c r="AD17" s="71"/>
      <c r="AE17" s="69" t="s">
        <v>3489</v>
      </c>
      <c r="AF17" s="71"/>
      <c r="AG17" s="71"/>
    </row>
    <row r="18" spans="1:33">
      <c r="A18" s="980"/>
      <c r="B18" s="980"/>
      <c r="C18" s="67" t="s">
        <v>705</v>
      </c>
      <c r="D18" s="69" t="s">
        <v>3489</v>
      </c>
      <c r="E18" s="83"/>
      <c r="F18" s="68"/>
      <c r="G18" s="68"/>
      <c r="H18" s="69" t="s">
        <v>3489</v>
      </c>
      <c r="I18" s="69" t="s">
        <v>3489</v>
      </c>
      <c r="J18" s="68"/>
      <c r="K18" s="68"/>
      <c r="L18" s="68"/>
      <c r="M18" s="68"/>
      <c r="N18" s="68"/>
      <c r="O18" s="67"/>
      <c r="P18" s="76"/>
      <c r="Q18" s="67"/>
      <c r="R18" s="67"/>
      <c r="S18" s="67"/>
      <c r="T18" s="67"/>
      <c r="U18" s="67"/>
      <c r="V18" s="76"/>
      <c r="W18" s="67"/>
      <c r="X18" s="71"/>
      <c r="Y18" s="77"/>
      <c r="Z18" s="78"/>
      <c r="AA18" s="78"/>
      <c r="AB18" s="79"/>
      <c r="AC18" s="71"/>
      <c r="AD18" s="71"/>
      <c r="AE18" s="71"/>
      <c r="AF18" s="71"/>
      <c r="AG18" s="71"/>
    </row>
    <row r="19" spans="1:33">
      <c r="A19" s="980"/>
      <c r="B19" s="981"/>
      <c r="C19" s="67" t="s">
        <v>4469</v>
      </c>
      <c r="D19" s="69"/>
      <c r="E19" s="83"/>
      <c r="F19" s="68"/>
      <c r="G19" s="68"/>
      <c r="H19" s="69"/>
      <c r="I19" s="69"/>
      <c r="J19" s="68"/>
      <c r="K19" s="68"/>
      <c r="L19" s="68"/>
      <c r="M19" s="68"/>
      <c r="N19" s="68"/>
      <c r="O19" s="67"/>
      <c r="P19" s="76"/>
      <c r="Q19" s="67"/>
      <c r="R19" s="67"/>
      <c r="S19" s="67"/>
      <c r="T19" s="67"/>
      <c r="U19" s="67"/>
      <c r="V19" s="76"/>
      <c r="W19" s="67"/>
      <c r="X19" s="71"/>
      <c r="Y19" s="77"/>
      <c r="Z19" s="78"/>
      <c r="AA19" s="78"/>
      <c r="AB19" s="79"/>
      <c r="AC19" s="71"/>
      <c r="AD19" s="71"/>
      <c r="AE19" s="71"/>
      <c r="AF19" s="71"/>
      <c r="AG19" s="71"/>
    </row>
    <row r="20" spans="1:33">
      <c r="A20" s="980"/>
      <c r="B20" s="979" t="s">
        <v>171</v>
      </c>
      <c r="C20" s="67" t="s">
        <v>3596</v>
      </c>
      <c r="D20" s="83"/>
      <c r="E20" s="69" t="s">
        <v>3489</v>
      </c>
      <c r="F20" s="68"/>
      <c r="G20" s="68"/>
      <c r="H20" s="68"/>
      <c r="I20" s="68"/>
      <c r="J20" s="68"/>
      <c r="K20" s="68"/>
      <c r="L20" s="68"/>
      <c r="M20" s="68"/>
      <c r="N20" s="69" t="s">
        <v>3489</v>
      </c>
      <c r="O20" s="67"/>
      <c r="P20" s="76"/>
      <c r="Q20" s="67"/>
      <c r="R20" s="69" t="s">
        <v>3489</v>
      </c>
      <c r="S20" s="67"/>
      <c r="T20" s="67"/>
      <c r="U20" s="69" t="s">
        <v>3489</v>
      </c>
      <c r="V20" s="76"/>
      <c r="W20" s="76"/>
      <c r="X20" s="71"/>
      <c r="Y20" s="77"/>
      <c r="Z20" s="78"/>
      <c r="AA20" s="78"/>
      <c r="AB20" s="79"/>
      <c r="AC20" s="71"/>
      <c r="AD20" s="71"/>
      <c r="AE20" s="71"/>
      <c r="AF20" s="71"/>
      <c r="AG20" s="71"/>
    </row>
    <row r="21" spans="1:33">
      <c r="A21" s="980"/>
      <c r="B21" s="980"/>
      <c r="C21" s="67" t="s">
        <v>4470</v>
      </c>
      <c r="D21" s="83"/>
      <c r="E21" s="83"/>
      <c r="F21" s="69" t="s">
        <v>3489</v>
      </c>
      <c r="G21" s="68"/>
      <c r="H21" s="68"/>
      <c r="I21" s="68"/>
      <c r="J21" s="68"/>
      <c r="K21" s="68"/>
      <c r="L21" s="68"/>
      <c r="M21" s="68"/>
      <c r="N21" s="68"/>
      <c r="O21" s="67"/>
      <c r="P21" s="76"/>
      <c r="Q21" s="67"/>
      <c r="R21" s="67"/>
      <c r="S21" s="67"/>
      <c r="T21" s="76"/>
      <c r="U21" s="69" t="s">
        <v>3489</v>
      </c>
      <c r="V21" s="76"/>
      <c r="W21" s="69" t="s">
        <v>3489</v>
      </c>
      <c r="X21" s="71"/>
      <c r="Y21" s="77"/>
      <c r="Z21" s="78"/>
      <c r="AA21" s="78"/>
      <c r="AB21" s="79"/>
      <c r="AC21" s="71"/>
      <c r="AD21" s="71"/>
      <c r="AE21" s="71"/>
      <c r="AF21" s="71"/>
      <c r="AG21" s="71"/>
    </row>
    <row r="22" spans="1:33">
      <c r="A22" s="980"/>
      <c r="B22" s="981"/>
      <c r="C22" s="67" t="s">
        <v>4471</v>
      </c>
      <c r="D22" s="83"/>
      <c r="E22" s="83"/>
      <c r="F22" s="83"/>
      <c r="G22" s="91"/>
      <c r="H22" s="68"/>
      <c r="I22" s="68"/>
      <c r="J22" s="68"/>
      <c r="K22" s="68"/>
      <c r="L22" s="68"/>
      <c r="M22" s="68"/>
      <c r="N22" s="68"/>
      <c r="O22" s="67"/>
      <c r="P22" s="76"/>
      <c r="Q22" s="67"/>
      <c r="R22" s="67"/>
      <c r="S22" s="67"/>
      <c r="T22" s="69" t="s">
        <v>3489</v>
      </c>
      <c r="U22" s="67"/>
      <c r="V22" s="67"/>
      <c r="W22" s="67"/>
      <c r="X22" s="71"/>
      <c r="Y22" s="77"/>
      <c r="Z22" s="78"/>
      <c r="AA22" s="78"/>
      <c r="AB22" s="79"/>
      <c r="AC22" s="71"/>
      <c r="AD22" s="71"/>
      <c r="AE22" s="71"/>
      <c r="AF22" s="71"/>
      <c r="AG22" s="71"/>
    </row>
    <row r="23" spans="1:33">
      <c r="A23" s="980"/>
      <c r="B23" s="80" t="s">
        <v>66</v>
      </c>
      <c r="C23" s="67" t="s">
        <v>2161</v>
      </c>
      <c r="D23" s="83"/>
      <c r="E23" s="83"/>
      <c r="F23" s="69" t="s">
        <v>3489</v>
      </c>
      <c r="G23" s="69" t="s">
        <v>3489</v>
      </c>
      <c r="H23" s="68"/>
      <c r="I23" s="68"/>
      <c r="J23" s="68"/>
      <c r="K23" s="68"/>
      <c r="L23" s="68"/>
      <c r="M23" s="68"/>
      <c r="N23" s="69" t="s">
        <v>3489</v>
      </c>
      <c r="O23" s="67"/>
      <c r="P23" s="76"/>
      <c r="Q23" s="67"/>
      <c r="R23" s="67"/>
      <c r="S23" s="67"/>
      <c r="T23" s="67"/>
      <c r="U23" s="67"/>
      <c r="V23" s="76"/>
      <c r="W23" s="67"/>
      <c r="X23" s="71"/>
      <c r="Y23" s="77"/>
      <c r="Z23" s="78"/>
      <c r="AA23" s="78"/>
      <c r="AB23" s="79"/>
      <c r="AC23" s="71"/>
      <c r="AD23" s="71"/>
      <c r="AE23" s="71"/>
      <c r="AF23" s="71"/>
      <c r="AG23" s="71"/>
    </row>
    <row r="24" spans="1:33">
      <c r="A24" s="980"/>
      <c r="B24" s="80" t="s">
        <v>1032</v>
      </c>
      <c r="C24" s="67" t="s">
        <v>2997</v>
      </c>
      <c r="D24" s="83"/>
      <c r="E24" s="69" t="s">
        <v>3489</v>
      </c>
      <c r="F24" s="69" t="s">
        <v>3489</v>
      </c>
      <c r="G24" s="68"/>
      <c r="H24" s="68"/>
      <c r="I24" s="68"/>
      <c r="J24" s="68"/>
      <c r="K24" s="68"/>
      <c r="L24" s="68"/>
      <c r="M24" s="68"/>
      <c r="N24" s="68"/>
      <c r="O24" s="69" t="s">
        <v>3489</v>
      </c>
      <c r="P24" s="76"/>
      <c r="Q24" s="67"/>
      <c r="R24" s="67"/>
      <c r="S24" s="67"/>
      <c r="T24" s="73"/>
      <c r="U24" s="69" t="s">
        <v>3489</v>
      </c>
      <c r="V24" s="67"/>
      <c r="W24" s="67"/>
      <c r="X24" s="71"/>
      <c r="Y24" s="77"/>
      <c r="Z24" s="78"/>
      <c r="AA24" s="78"/>
      <c r="AB24" s="79"/>
      <c r="AC24" s="71"/>
      <c r="AD24" s="71"/>
      <c r="AE24" s="71"/>
      <c r="AF24" s="71"/>
      <c r="AG24" s="71"/>
    </row>
    <row r="25" spans="1:33">
      <c r="A25" s="980"/>
      <c r="B25" s="80" t="s">
        <v>263</v>
      </c>
      <c r="C25" s="67" t="s">
        <v>2066</v>
      </c>
      <c r="D25" s="83"/>
      <c r="E25" s="69"/>
      <c r="F25" s="69"/>
      <c r="G25" s="68"/>
      <c r="H25" s="68"/>
      <c r="I25" s="68"/>
      <c r="J25" s="68"/>
      <c r="K25" s="68"/>
      <c r="L25" s="68"/>
      <c r="M25" s="68"/>
      <c r="N25" s="68"/>
      <c r="O25" s="76"/>
      <c r="P25" s="76"/>
      <c r="Q25" s="67"/>
      <c r="R25" s="67"/>
      <c r="S25" s="67"/>
      <c r="T25" s="73"/>
      <c r="U25" s="69" t="s">
        <v>3489</v>
      </c>
      <c r="V25" s="69" t="s">
        <v>3489</v>
      </c>
      <c r="W25" s="67"/>
      <c r="X25" s="71"/>
      <c r="Y25" s="77"/>
      <c r="Z25" s="78"/>
      <c r="AA25" s="78"/>
      <c r="AB25" s="79"/>
      <c r="AC25" s="71"/>
      <c r="AD25" s="71"/>
      <c r="AE25" s="71"/>
      <c r="AF25" s="71"/>
      <c r="AG25" s="71"/>
    </row>
    <row r="26" spans="1:33">
      <c r="A26" s="980"/>
      <c r="B26" s="80" t="s">
        <v>384</v>
      </c>
      <c r="C26" s="67" t="s">
        <v>385</v>
      </c>
      <c r="D26" s="83"/>
      <c r="E26" s="83"/>
      <c r="F26" s="69" t="s">
        <v>3489</v>
      </c>
      <c r="G26" s="69" t="s">
        <v>3489</v>
      </c>
      <c r="H26" s="68"/>
      <c r="I26" s="68"/>
      <c r="J26" s="68"/>
      <c r="K26" s="68"/>
      <c r="L26" s="68"/>
      <c r="M26" s="69" t="s">
        <v>3489</v>
      </c>
      <c r="N26" s="68"/>
      <c r="O26" s="67"/>
      <c r="P26" s="76"/>
      <c r="Q26" s="67"/>
      <c r="R26" s="67"/>
      <c r="S26" s="67"/>
      <c r="T26" s="67"/>
      <c r="U26" s="67"/>
      <c r="V26" s="67"/>
      <c r="W26" s="67"/>
      <c r="X26" s="71"/>
      <c r="Y26" s="77"/>
      <c r="Z26" s="78"/>
      <c r="AA26" s="78"/>
      <c r="AB26" s="79"/>
      <c r="AC26" s="71"/>
      <c r="AD26" s="71"/>
      <c r="AE26" s="71"/>
      <c r="AF26" s="71"/>
      <c r="AG26" s="71"/>
    </row>
    <row r="27" spans="1:33">
      <c r="A27" s="981"/>
      <c r="B27" s="80" t="s">
        <v>4322</v>
      </c>
      <c r="C27" s="67" t="s">
        <v>2205</v>
      </c>
      <c r="D27" s="83"/>
      <c r="E27" s="83"/>
      <c r="F27" s="69"/>
      <c r="G27" s="69"/>
      <c r="H27" s="68"/>
      <c r="I27" s="68"/>
      <c r="J27" s="68"/>
      <c r="K27" s="68"/>
      <c r="L27" s="68"/>
      <c r="M27" s="69" t="s">
        <v>3489</v>
      </c>
      <c r="N27" s="68"/>
      <c r="O27" s="92" t="s">
        <v>1401</v>
      </c>
      <c r="P27" s="69" t="s">
        <v>3489</v>
      </c>
      <c r="Q27" s="67"/>
      <c r="R27" s="67"/>
      <c r="S27" s="76"/>
      <c r="T27" s="69" t="s">
        <v>3489</v>
      </c>
      <c r="U27" s="69" t="s">
        <v>3489</v>
      </c>
      <c r="V27" s="69" t="s">
        <v>3489</v>
      </c>
      <c r="W27" s="92" t="s">
        <v>4323</v>
      </c>
      <c r="X27" s="92" t="s">
        <v>4323</v>
      </c>
      <c r="Y27" s="77"/>
      <c r="Z27" s="89" t="s">
        <v>3489</v>
      </c>
      <c r="AA27" s="90" t="s">
        <v>3489</v>
      </c>
      <c r="AB27" s="79"/>
      <c r="AC27" s="71"/>
      <c r="AD27" s="71"/>
      <c r="AE27" s="71"/>
      <c r="AF27" s="71"/>
      <c r="AG27" s="71"/>
    </row>
    <row r="28" spans="1:33">
      <c r="A28" s="978" t="s">
        <v>3517</v>
      </c>
      <c r="B28" s="978"/>
      <c r="C28" s="978"/>
      <c r="D28" s="64">
        <v>3</v>
      </c>
      <c r="E28" s="64">
        <v>5</v>
      </c>
      <c r="F28" s="64">
        <v>10</v>
      </c>
      <c r="G28" s="64">
        <v>9</v>
      </c>
      <c r="H28" s="64">
        <v>3</v>
      </c>
      <c r="I28" s="64">
        <v>3</v>
      </c>
      <c r="J28" s="64">
        <v>2</v>
      </c>
      <c r="K28" s="64">
        <v>0</v>
      </c>
      <c r="L28" s="64">
        <v>1</v>
      </c>
      <c r="M28" s="64">
        <v>3</v>
      </c>
      <c r="N28" s="64">
        <v>7</v>
      </c>
      <c r="O28" s="64">
        <v>2</v>
      </c>
      <c r="P28" s="64">
        <v>3</v>
      </c>
      <c r="Q28" s="64">
        <v>5</v>
      </c>
      <c r="R28" s="64">
        <v>2</v>
      </c>
      <c r="S28" s="64">
        <v>4</v>
      </c>
      <c r="T28" s="64">
        <v>2</v>
      </c>
      <c r="U28" s="64">
        <v>11</v>
      </c>
      <c r="V28" s="64">
        <v>4</v>
      </c>
      <c r="W28" s="64">
        <v>4</v>
      </c>
      <c r="X28" s="64">
        <v>0</v>
      </c>
      <c r="Y28" s="93">
        <v>1</v>
      </c>
      <c r="Z28" s="93">
        <v>2</v>
      </c>
      <c r="AA28" s="93">
        <v>1</v>
      </c>
      <c r="AB28" s="94">
        <v>1</v>
      </c>
      <c r="AC28" s="94">
        <v>0</v>
      </c>
      <c r="AD28" s="94">
        <v>0</v>
      </c>
      <c r="AE28" s="94">
        <v>1</v>
      </c>
      <c r="AF28" s="94">
        <v>0</v>
      </c>
      <c r="AG28" s="94">
        <v>0</v>
      </c>
    </row>
    <row r="29" spans="1:33">
      <c r="A29" s="979" t="s">
        <v>985</v>
      </c>
      <c r="B29" s="979" t="s">
        <v>212</v>
      </c>
      <c r="C29" s="82" t="s">
        <v>2778</v>
      </c>
      <c r="D29" s="68"/>
      <c r="E29" s="95"/>
      <c r="F29" s="69" t="s">
        <v>3489</v>
      </c>
      <c r="G29" s="69" t="s">
        <v>3489</v>
      </c>
      <c r="H29" s="67"/>
      <c r="I29" s="76"/>
      <c r="J29" s="67"/>
      <c r="K29" s="76"/>
      <c r="L29" s="67"/>
      <c r="M29" s="96"/>
      <c r="N29" s="67"/>
      <c r="O29" s="67"/>
      <c r="P29" s="73"/>
      <c r="Q29" s="76"/>
      <c r="R29" s="67"/>
      <c r="S29" s="67"/>
      <c r="T29" s="67"/>
      <c r="U29" s="67"/>
      <c r="V29" s="67"/>
      <c r="W29" s="76"/>
      <c r="X29" s="71"/>
      <c r="Y29" s="77"/>
      <c r="Z29" s="78"/>
      <c r="AA29" s="78"/>
      <c r="AB29" s="79"/>
      <c r="AC29" s="71"/>
      <c r="AD29" s="71"/>
      <c r="AE29" s="71"/>
      <c r="AF29" s="71"/>
      <c r="AG29" s="71"/>
    </row>
    <row r="30" spans="1:33">
      <c r="A30" s="980"/>
      <c r="B30" s="980"/>
      <c r="C30" s="82" t="s">
        <v>4491</v>
      </c>
      <c r="D30" s="68"/>
      <c r="E30" s="68"/>
      <c r="F30" s="69" t="s">
        <v>3489</v>
      </c>
      <c r="G30" s="68"/>
      <c r="H30" s="76"/>
      <c r="I30" s="76"/>
      <c r="J30" s="76"/>
      <c r="K30" s="76"/>
      <c r="L30" s="76"/>
      <c r="M30" s="88"/>
      <c r="N30" s="76"/>
      <c r="O30" s="74"/>
      <c r="P30" s="67"/>
      <c r="Q30" s="67"/>
      <c r="R30" s="67"/>
      <c r="S30" s="67"/>
      <c r="T30" s="69" t="s">
        <v>3489</v>
      </c>
      <c r="U30" s="67"/>
      <c r="V30" s="67"/>
      <c r="W30" s="67"/>
      <c r="X30" s="71"/>
      <c r="Y30" s="77"/>
      <c r="Z30" s="78"/>
      <c r="AA30" s="78"/>
      <c r="AB30" s="79"/>
      <c r="AC30" s="71"/>
      <c r="AD30" s="71"/>
      <c r="AE30" s="71"/>
      <c r="AF30" s="71"/>
      <c r="AG30" s="71"/>
    </row>
    <row r="31" spans="1:33">
      <c r="A31" s="980"/>
      <c r="B31" s="980"/>
      <c r="C31" s="82" t="s">
        <v>986</v>
      </c>
      <c r="D31" s="68"/>
      <c r="E31" s="68"/>
      <c r="F31" s="69" t="s">
        <v>3489</v>
      </c>
      <c r="G31" s="68"/>
      <c r="H31" s="76"/>
      <c r="I31" s="76"/>
      <c r="J31" s="76"/>
      <c r="K31" s="76"/>
      <c r="L31" s="76"/>
      <c r="M31" s="96"/>
      <c r="N31" s="88"/>
      <c r="O31" s="69" t="s">
        <v>3489</v>
      </c>
      <c r="P31" s="67"/>
      <c r="Q31" s="67"/>
      <c r="R31" s="67"/>
      <c r="S31" s="76"/>
      <c r="T31" s="67"/>
      <c r="U31" s="69" t="s">
        <v>3489</v>
      </c>
      <c r="V31" s="69" t="s">
        <v>3489</v>
      </c>
      <c r="W31" s="67"/>
      <c r="X31" s="71"/>
      <c r="Y31" s="77"/>
      <c r="Z31" s="78"/>
      <c r="AA31" s="78"/>
      <c r="AB31" s="79"/>
      <c r="AC31" s="71"/>
      <c r="AD31" s="71"/>
      <c r="AE31" s="71"/>
      <c r="AF31" s="71"/>
      <c r="AG31" s="71"/>
    </row>
    <row r="32" spans="1:33">
      <c r="A32" s="980"/>
      <c r="B32" s="981"/>
      <c r="C32" s="82" t="s">
        <v>3521</v>
      </c>
      <c r="D32" s="68"/>
      <c r="E32" s="69" t="s">
        <v>3489</v>
      </c>
      <c r="F32" s="68"/>
      <c r="G32" s="69" t="s">
        <v>3489</v>
      </c>
      <c r="H32" s="76"/>
      <c r="I32" s="76"/>
      <c r="J32" s="76"/>
      <c r="K32" s="76"/>
      <c r="L32" s="76"/>
      <c r="M32" s="76"/>
      <c r="N32" s="88"/>
      <c r="O32" s="76"/>
      <c r="P32" s="67"/>
      <c r="Q32" s="69" t="s">
        <v>3489</v>
      </c>
      <c r="R32" s="67"/>
      <c r="S32" s="87" t="s">
        <v>3489</v>
      </c>
      <c r="T32" s="67"/>
      <c r="U32" s="67"/>
      <c r="V32" s="69" t="s">
        <v>3489</v>
      </c>
      <c r="W32" s="69" t="s">
        <v>3489</v>
      </c>
      <c r="X32" s="71"/>
      <c r="Y32" s="77"/>
      <c r="Z32" s="78"/>
      <c r="AA32" s="78"/>
      <c r="AB32" s="79"/>
      <c r="AC32" s="71"/>
      <c r="AD32" s="71"/>
      <c r="AE32" s="71"/>
      <c r="AF32" s="71"/>
      <c r="AG32" s="71"/>
    </row>
    <row r="33" spans="1:33">
      <c r="A33" s="980"/>
      <c r="B33" s="982" t="s">
        <v>2499</v>
      </c>
      <c r="C33" s="82" t="s">
        <v>626</v>
      </c>
      <c r="D33" s="68"/>
      <c r="E33" s="68"/>
      <c r="F33" s="68"/>
      <c r="G33" s="68"/>
      <c r="H33" s="76"/>
      <c r="I33" s="76"/>
      <c r="J33" s="76"/>
      <c r="K33" s="96"/>
      <c r="L33" s="76"/>
      <c r="M33" s="76"/>
      <c r="N33" s="76"/>
      <c r="O33" s="69" t="s">
        <v>3489</v>
      </c>
      <c r="P33" s="69" t="s">
        <v>3489</v>
      </c>
      <c r="Q33" s="67"/>
      <c r="R33" s="67"/>
      <c r="S33" s="76"/>
      <c r="T33" s="67"/>
      <c r="U33" s="67"/>
      <c r="V33" s="67"/>
      <c r="W33" s="69" t="s">
        <v>3489</v>
      </c>
      <c r="X33" s="71"/>
      <c r="Y33" s="77"/>
      <c r="Z33" s="78"/>
      <c r="AA33" s="78"/>
      <c r="AB33" s="79"/>
      <c r="AC33" s="69" t="s">
        <v>3489</v>
      </c>
      <c r="AD33" s="71"/>
      <c r="AE33" s="71"/>
      <c r="AF33" s="71"/>
      <c r="AG33" s="71"/>
    </row>
    <row r="34" spans="1:33">
      <c r="A34" s="980"/>
      <c r="B34" s="982"/>
      <c r="C34" s="82" t="s">
        <v>758</v>
      </c>
      <c r="D34" s="68"/>
      <c r="E34" s="68"/>
      <c r="F34" s="68"/>
      <c r="G34" s="68"/>
      <c r="H34" s="76"/>
      <c r="I34" s="76"/>
      <c r="J34" s="76"/>
      <c r="K34" s="76"/>
      <c r="L34" s="76"/>
      <c r="M34" s="76"/>
      <c r="N34" s="76"/>
      <c r="O34" s="97"/>
      <c r="P34" s="97"/>
      <c r="Q34" s="97"/>
      <c r="R34" s="97"/>
      <c r="S34" s="97"/>
      <c r="T34" s="97"/>
      <c r="U34" s="69" t="s">
        <v>3489</v>
      </c>
      <c r="V34" s="97"/>
      <c r="W34" s="97"/>
      <c r="X34" s="98"/>
      <c r="Y34" s="99"/>
      <c r="Z34" s="100"/>
      <c r="AA34" s="100"/>
      <c r="AB34" s="79"/>
      <c r="AC34" s="98"/>
      <c r="AD34" s="69" t="s">
        <v>3489</v>
      </c>
      <c r="AE34" s="98"/>
      <c r="AF34" s="69" t="s">
        <v>3489</v>
      </c>
      <c r="AG34" s="71"/>
    </row>
    <row r="35" spans="1:33">
      <c r="A35" s="980"/>
      <c r="B35" s="982"/>
      <c r="C35" s="101" t="s">
        <v>4492</v>
      </c>
      <c r="D35" s="102" t="s">
        <v>3489</v>
      </c>
      <c r="E35" s="102"/>
      <c r="F35" s="102"/>
      <c r="G35" s="102"/>
      <c r="H35" s="103"/>
      <c r="I35" s="104"/>
      <c r="J35" s="104"/>
      <c r="K35" s="104"/>
      <c r="L35" s="104"/>
      <c r="M35" s="104"/>
      <c r="N35" s="104"/>
      <c r="O35" s="983"/>
      <c r="P35" s="983"/>
      <c r="Q35" s="983"/>
      <c r="R35" s="983"/>
      <c r="S35" s="983"/>
      <c r="T35" s="983"/>
      <c r="U35" s="983"/>
      <c r="V35" s="983"/>
      <c r="W35" s="983"/>
      <c r="X35" s="983"/>
      <c r="Y35" s="983"/>
      <c r="Z35" s="983"/>
      <c r="AA35" s="983"/>
      <c r="AB35" s="983"/>
      <c r="AC35" s="983"/>
      <c r="AD35" s="983"/>
      <c r="AE35" s="983"/>
      <c r="AF35" s="983"/>
      <c r="AG35" s="984"/>
    </row>
    <row r="36" spans="1:33">
      <c r="A36" s="980"/>
      <c r="B36" s="982"/>
      <c r="C36" s="82" t="s">
        <v>723</v>
      </c>
      <c r="D36" s="68"/>
      <c r="E36" s="68"/>
      <c r="F36" s="69" t="s">
        <v>3489</v>
      </c>
      <c r="G36" s="68"/>
      <c r="H36" s="76"/>
      <c r="I36" s="76"/>
      <c r="J36" s="76"/>
      <c r="K36" s="76"/>
      <c r="L36" s="76"/>
      <c r="M36" s="96"/>
      <c r="N36" s="76"/>
      <c r="O36" s="105"/>
      <c r="P36" s="76"/>
      <c r="Q36" s="105"/>
      <c r="R36" s="67"/>
      <c r="S36" s="92" t="s">
        <v>3895</v>
      </c>
      <c r="T36" s="105"/>
      <c r="U36" s="69" t="s">
        <v>3489</v>
      </c>
      <c r="V36" s="105"/>
      <c r="W36" s="105"/>
      <c r="X36" s="106"/>
      <c r="Y36" s="107"/>
      <c r="Z36" s="108"/>
      <c r="AA36" s="90" t="s">
        <v>3489</v>
      </c>
      <c r="AB36" s="109"/>
      <c r="AC36" s="106"/>
      <c r="AD36" s="106"/>
      <c r="AE36" s="106"/>
      <c r="AF36" s="106"/>
      <c r="AG36" s="71"/>
    </row>
    <row r="37" spans="1:33">
      <c r="A37" s="980"/>
      <c r="B37" s="80" t="s">
        <v>171</v>
      </c>
      <c r="C37" s="82" t="s">
        <v>3577</v>
      </c>
      <c r="D37" s="69" t="s">
        <v>3489</v>
      </c>
      <c r="E37" s="68"/>
      <c r="F37" s="83"/>
      <c r="G37" s="69" t="s">
        <v>3489</v>
      </c>
      <c r="H37" s="76"/>
      <c r="I37" s="76"/>
      <c r="J37" s="76"/>
      <c r="K37" s="76"/>
      <c r="L37" s="76"/>
      <c r="M37" s="76"/>
      <c r="N37" s="76"/>
      <c r="O37" s="67"/>
      <c r="P37" s="86" t="s">
        <v>3489</v>
      </c>
      <c r="Q37" s="67"/>
      <c r="R37" s="67"/>
      <c r="S37" s="67"/>
      <c r="T37" s="69" t="s">
        <v>3489</v>
      </c>
      <c r="U37" s="74"/>
      <c r="V37" s="67"/>
      <c r="W37" s="67"/>
      <c r="X37" s="71"/>
      <c r="Y37" s="77"/>
      <c r="Z37" s="78"/>
      <c r="AA37" s="78"/>
      <c r="AB37" s="79"/>
      <c r="AC37" s="71"/>
      <c r="AD37" s="71"/>
      <c r="AE37" s="71"/>
      <c r="AF37" s="71"/>
      <c r="AG37" s="71"/>
    </row>
    <row r="38" spans="1:33">
      <c r="A38" s="980"/>
      <c r="B38" s="80" t="s">
        <v>2965</v>
      </c>
      <c r="C38" s="82" t="s">
        <v>2983</v>
      </c>
      <c r="D38" s="68"/>
      <c r="E38" s="68"/>
      <c r="F38" s="69" t="s">
        <v>3489</v>
      </c>
      <c r="G38" s="69" t="s">
        <v>3489</v>
      </c>
      <c r="H38" s="76"/>
      <c r="I38" s="76"/>
      <c r="J38" s="76"/>
      <c r="K38" s="76"/>
      <c r="L38" s="76"/>
      <c r="M38" s="76"/>
      <c r="N38" s="76"/>
      <c r="O38" s="67"/>
      <c r="P38" s="86" t="s">
        <v>3489</v>
      </c>
      <c r="Q38" s="67"/>
      <c r="R38" s="67"/>
      <c r="S38" s="67"/>
      <c r="T38" s="76"/>
      <c r="U38" s="67"/>
      <c r="V38" s="67"/>
      <c r="W38" s="67"/>
      <c r="X38" s="71"/>
      <c r="Y38" s="77"/>
      <c r="Z38" s="78"/>
      <c r="AA38" s="78"/>
      <c r="AB38" s="79"/>
      <c r="AC38" s="71"/>
      <c r="AD38" s="71"/>
      <c r="AE38" s="71"/>
      <c r="AF38" s="71"/>
      <c r="AG38" s="71"/>
    </row>
    <row r="39" spans="1:33">
      <c r="A39" s="980"/>
      <c r="B39" s="80" t="s">
        <v>263</v>
      </c>
      <c r="C39" s="82" t="s">
        <v>3557</v>
      </c>
      <c r="D39" s="68"/>
      <c r="E39" s="68"/>
      <c r="F39" s="69"/>
      <c r="G39" s="69"/>
      <c r="H39" s="76"/>
      <c r="I39" s="76"/>
      <c r="J39" s="76"/>
      <c r="K39" s="76"/>
      <c r="L39" s="76"/>
      <c r="M39" s="76"/>
      <c r="N39" s="76"/>
      <c r="O39" s="67"/>
      <c r="P39" s="67"/>
      <c r="Q39" s="67"/>
      <c r="R39" s="67"/>
      <c r="S39" s="67"/>
      <c r="T39" s="76"/>
      <c r="U39" s="69" t="s">
        <v>3489</v>
      </c>
      <c r="V39" s="69" t="s">
        <v>3489</v>
      </c>
      <c r="W39" s="67"/>
      <c r="X39" s="71"/>
      <c r="Y39" s="77"/>
      <c r="Z39" s="78"/>
      <c r="AA39" s="78"/>
      <c r="AB39" s="79"/>
      <c r="AC39" s="71"/>
      <c r="AD39" s="71"/>
      <c r="AE39" s="71"/>
      <c r="AF39" s="71"/>
      <c r="AG39" s="71"/>
    </row>
    <row r="40" spans="1:33">
      <c r="A40" s="981"/>
      <c r="B40" s="80" t="s">
        <v>384</v>
      </c>
      <c r="C40" s="82" t="s">
        <v>964</v>
      </c>
      <c r="D40" s="68"/>
      <c r="E40" s="68"/>
      <c r="F40" s="83"/>
      <c r="G40" s="69" t="s">
        <v>3489</v>
      </c>
      <c r="H40" s="76"/>
      <c r="I40" s="76"/>
      <c r="J40" s="76"/>
      <c r="K40" s="76"/>
      <c r="L40" s="76"/>
      <c r="M40" s="76"/>
      <c r="N40" s="76"/>
      <c r="O40" s="67"/>
      <c r="P40" s="67"/>
      <c r="Q40" s="92" t="s">
        <v>1773</v>
      </c>
      <c r="R40" s="92" t="s">
        <v>1773</v>
      </c>
      <c r="S40" s="76"/>
      <c r="T40" s="67"/>
      <c r="U40" s="69" t="s">
        <v>3489</v>
      </c>
      <c r="V40" s="69" t="s">
        <v>3489</v>
      </c>
      <c r="W40" s="67"/>
      <c r="X40" s="92" t="s">
        <v>1773</v>
      </c>
      <c r="Y40" s="77"/>
      <c r="Z40" s="78"/>
      <c r="AA40" s="78"/>
      <c r="AB40" s="79"/>
      <c r="AC40" s="71"/>
      <c r="AD40" s="71"/>
      <c r="AE40" s="69" t="s">
        <v>3489</v>
      </c>
      <c r="AF40" s="71"/>
      <c r="AG40" s="71"/>
    </row>
    <row r="41" spans="1:33" ht="17.7" customHeight="1">
      <c r="A41" s="978" t="s">
        <v>3524</v>
      </c>
      <c r="B41" s="978"/>
      <c r="C41" s="978"/>
      <c r="D41" s="64">
        <v>2</v>
      </c>
      <c r="E41" s="64">
        <v>1</v>
      </c>
      <c r="F41" s="64">
        <v>5</v>
      </c>
      <c r="G41" s="64">
        <v>5</v>
      </c>
      <c r="H41" s="64">
        <v>0</v>
      </c>
      <c r="I41" s="64">
        <v>3</v>
      </c>
      <c r="J41" s="64">
        <v>0</v>
      </c>
      <c r="K41" s="64">
        <v>2</v>
      </c>
      <c r="L41" s="64">
        <v>1</v>
      </c>
      <c r="M41" s="64">
        <v>2</v>
      </c>
      <c r="N41" s="64">
        <v>2</v>
      </c>
      <c r="O41" s="64">
        <v>2</v>
      </c>
      <c r="P41" s="64">
        <v>3</v>
      </c>
      <c r="Q41" s="110">
        <v>1</v>
      </c>
      <c r="R41" s="64">
        <v>0</v>
      </c>
      <c r="S41" s="64">
        <v>1</v>
      </c>
      <c r="T41" s="64">
        <v>2</v>
      </c>
      <c r="U41" s="64">
        <v>5</v>
      </c>
      <c r="V41" s="64">
        <v>4</v>
      </c>
      <c r="W41" s="64">
        <v>2</v>
      </c>
      <c r="X41" s="64">
        <v>0</v>
      </c>
      <c r="Y41" s="93">
        <v>0</v>
      </c>
      <c r="Z41" s="93">
        <v>0</v>
      </c>
      <c r="AA41" s="93">
        <v>1</v>
      </c>
      <c r="AB41" s="94">
        <v>0</v>
      </c>
      <c r="AC41" s="94">
        <v>1</v>
      </c>
      <c r="AD41" s="94">
        <v>1</v>
      </c>
      <c r="AE41" s="94">
        <v>1</v>
      </c>
      <c r="AF41" s="94">
        <v>1</v>
      </c>
      <c r="AG41" s="94">
        <v>0</v>
      </c>
    </row>
    <row r="42" spans="1:33">
      <c r="A42" s="979" t="s">
        <v>990</v>
      </c>
      <c r="B42" s="979" t="s">
        <v>212</v>
      </c>
      <c r="C42" s="67" t="s">
        <v>3528</v>
      </c>
      <c r="D42" s="68"/>
      <c r="E42" s="68"/>
      <c r="F42" s="95"/>
      <c r="G42" s="68"/>
      <c r="H42" s="68"/>
      <c r="I42" s="68"/>
      <c r="J42" s="68"/>
      <c r="K42" s="68"/>
      <c r="L42" s="67"/>
      <c r="M42" s="76"/>
      <c r="N42" s="76"/>
      <c r="O42" s="67"/>
      <c r="P42" s="67"/>
      <c r="Q42" s="67"/>
      <c r="R42" s="67"/>
      <c r="S42" s="67"/>
      <c r="T42" s="67"/>
      <c r="U42" s="67"/>
      <c r="V42" s="67"/>
      <c r="W42" s="67"/>
      <c r="X42" s="71"/>
      <c r="Y42" s="77"/>
      <c r="Z42" s="78"/>
      <c r="AA42" s="78"/>
      <c r="AB42" s="79"/>
      <c r="AC42" s="71"/>
      <c r="AD42" s="71"/>
      <c r="AE42" s="71"/>
      <c r="AF42" s="71"/>
      <c r="AG42" s="71"/>
    </row>
    <row r="43" spans="1:33">
      <c r="A43" s="980"/>
      <c r="B43" s="980"/>
      <c r="C43" s="67" t="s">
        <v>3529</v>
      </c>
      <c r="D43" s="68"/>
      <c r="E43" s="69" t="s">
        <v>3489</v>
      </c>
      <c r="F43" s="69" t="s">
        <v>3489</v>
      </c>
      <c r="G43" s="68"/>
      <c r="H43" s="68"/>
      <c r="I43" s="68"/>
      <c r="J43" s="69" t="s">
        <v>3489</v>
      </c>
      <c r="K43" s="69" t="s">
        <v>3489</v>
      </c>
      <c r="L43" s="76"/>
      <c r="M43" s="76"/>
      <c r="N43" s="76"/>
      <c r="O43" s="76"/>
      <c r="P43" s="76"/>
      <c r="Q43" s="69" t="s">
        <v>3489</v>
      </c>
      <c r="R43" s="76"/>
      <c r="S43" s="76"/>
      <c r="T43" s="69" t="s">
        <v>3489</v>
      </c>
      <c r="U43" s="67"/>
      <c r="V43" s="69" t="s">
        <v>3489</v>
      </c>
      <c r="W43" s="69" t="s">
        <v>3489</v>
      </c>
      <c r="X43" s="71"/>
      <c r="Y43" s="77"/>
      <c r="Z43" s="78"/>
      <c r="AA43" s="78"/>
      <c r="AB43" s="79"/>
      <c r="AC43" s="71"/>
      <c r="AD43" s="71"/>
      <c r="AE43" s="71"/>
      <c r="AF43" s="71"/>
      <c r="AG43" s="71"/>
    </row>
    <row r="44" spans="1:33">
      <c r="A44" s="980"/>
      <c r="B44" s="980"/>
      <c r="C44" s="67" t="s">
        <v>3530</v>
      </c>
      <c r="D44" s="68"/>
      <c r="E44" s="83"/>
      <c r="F44" s="69" t="s">
        <v>3489</v>
      </c>
      <c r="G44" s="68"/>
      <c r="H44" s="68"/>
      <c r="I44" s="68"/>
      <c r="J44" s="68"/>
      <c r="K44" s="68"/>
      <c r="L44" s="76"/>
      <c r="M44" s="76"/>
      <c r="N44" s="76"/>
      <c r="O44" s="76"/>
      <c r="P44" s="69" t="s">
        <v>3489</v>
      </c>
      <c r="Q44" s="67"/>
      <c r="R44" s="76"/>
      <c r="S44" s="67"/>
      <c r="T44" s="76"/>
      <c r="U44" s="69" t="s">
        <v>3489</v>
      </c>
      <c r="V44" s="67"/>
      <c r="W44" s="67"/>
      <c r="X44" s="71"/>
      <c r="Y44" s="77"/>
      <c r="Z44" s="78"/>
      <c r="AA44" s="78"/>
      <c r="AB44" s="79"/>
      <c r="AC44" s="71"/>
      <c r="AD44" s="71"/>
      <c r="AE44" s="71"/>
      <c r="AF44" s="71"/>
      <c r="AG44" s="71"/>
    </row>
    <row r="45" spans="1:33">
      <c r="A45" s="980"/>
      <c r="B45" s="980"/>
      <c r="C45" s="67" t="s">
        <v>1305</v>
      </c>
      <c r="D45" s="68"/>
      <c r="E45" s="68"/>
      <c r="F45" s="69" t="s">
        <v>3489</v>
      </c>
      <c r="G45" s="69" t="s">
        <v>3489</v>
      </c>
      <c r="H45" s="68"/>
      <c r="I45" s="68"/>
      <c r="J45" s="68"/>
      <c r="K45" s="68"/>
      <c r="L45" s="76"/>
      <c r="M45" s="76"/>
      <c r="N45" s="76"/>
      <c r="O45" s="69" t="s">
        <v>3489</v>
      </c>
      <c r="P45" s="76"/>
      <c r="Q45" s="67"/>
      <c r="R45" s="67"/>
      <c r="S45" s="67"/>
      <c r="T45" s="76"/>
      <c r="U45" s="67"/>
      <c r="V45" s="67"/>
      <c r="W45" s="67"/>
      <c r="X45" s="71"/>
      <c r="Y45" s="77"/>
      <c r="Z45" s="78"/>
      <c r="AA45" s="78"/>
      <c r="AB45" s="79"/>
      <c r="AC45" s="71"/>
      <c r="AD45" s="71"/>
      <c r="AE45" s="71"/>
      <c r="AF45" s="71"/>
      <c r="AG45" s="71"/>
    </row>
    <row r="46" spans="1:33">
      <c r="A46" s="980"/>
      <c r="B46" s="980"/>
      <c r="C46" s="67" t="s">
        <v>3532</v>
      </c>
      <c r="D46" s="69" t="s">
        <v>3489</v>
      </c>
      <c r="E46" s="69" t="s">
        <v>3489</v>
      </c>
      <c r="F46" s="69" t="s">
        <v>3489</v>
      </c>
      <c r="G46" s="68"/>
      <c r="H46" s="68"/>
      <c r="I46" s="68"/>
      <c r="J46" s="68"/>
      <c r="K46" s="68"/>
      <c r="L46" s="76"/>
      <c r="M46" s="76"/>
      <c r="N46" s="76"/>
      <c r="O46" s="76"/>
      <c r="P46" s="76"/>
      <c r="Q46" s="67"/>
      <c r="R46" s="67"/>
      <c r="S46" s="76"/>
      <c r="T46" s="76"/>
      <c r="U46" s="67"/>
      <c r="V46" s="69" t="s">
        <v>3489</v>
      </c>
      <c r="W46" s="67"/>
      <c r="X46" s="71"/>
      <c r="Y46" s="90" t="s">
        <v>3489</v>
      </c>
      <c r="Z46" s="78"/>
      <c r="AA46" s="78"/>
      <c r="AB46" s="79"/>
      <c r="AC46" s="71"/>
      <c r="AD46" s="71"/>
      <c r="AE46" s="71"/>
      <c r="AF46" s="71"/>
      <c r="AG46" s="71"/>
    </row>
    <row r="47" spans="1:33">
      <c r="A47" s="980"/>
      <c r="B47" s="980"/>
      <c r="C47" s="67" t="s">
        <v>2545</v>
      </c>
      <c r="D47" s="69" t="s">
        <v>3489</v>
      </c>
      <c r="E47" s="68"/>
      <c r="F47" s="69" t="s">
        <v>3489</v>
      </c>
      <c r="G47" s="69" t="s">
        <v>3489</v>
      </c>
      <c r="H47" s="68"/>
      <c r="I47" s="68"/>
      <c r="J47" s="68"/>
      <c r="K47" s="68"/>
      <c r="L47" s="76"/>
      <c r="M47" s="73"/>
      <c r="N47" s="76"/>
      <c r="O47" s="73"/>
      <c r="P47" s="76"/>
      <c r="Q47" s="67"/>
      <c r="R47" s="69" t="s">
        <v>3489</v>
      </c>
      <c r="S47" s="76"/>
      <c r="T47" s="73"/>
      <c r="U47" s="69" t="s">
        <v>3489</v>
      </c>
      <c r="V47" s="76"/>
      <c r="W47" s="67"/>
      <c r="X47" s="71"/>
      <c r="Y47" s="77"/>
      <c r="Z47" s="78"/>
      <c r="AA47" s="78"/>
      <c r="AB47" s="79"/>
      <c r="AC47" s="71"/>
      <c r="AD47" s="71"/>
      <c r="AE47" s="71"/>
      <c r="AF47" s="71"/>
      <c r="AG47" s="71"/>
    </row>
    <row r="48" spans="1:33">
      <c r="A48" s="980"/>
      <c r="B48" s="980"/>
      <c r="C48" s="67" t="s">
        <v>4040</v>
      </c>
      <c r="D48" s="68"/>
      <c r="E48" s="68"/>
      <c r="F48" s="68"/>
      <c r="G48" s="69" t="s">
        <v>3489</v>
      </c>
      <c r="H48" s="68"/>
      <c r="I48" s="69" t="s">
        <v>3489</v>
      </c>
      <c r="J48" s="69" t="s">
        <v>3489</v>
      </c>
      <c r="K48" s="69" t="s">
        <v>3489</v>
      </c>
      <c r="L48" s="96"/>
      <c r="M48" s="76"/>
      <c r="N48" s="67"/>
      <c r="O48" s="67"/>
      <c r="P48" s="69" t="s">
        <v>3489</v>
      </c>
      <c r="Q48" s="67"/>
      <c r="R48" s="67"/>
      <c r="S48" s="67"/>
      <c r="T48" s="76"/>
      <c r="U48" s="67"/>
      <c r="V48" s="69" t="s">
        <v>3489</v>
      </c>
      <c r="W48" s="76"/>
      <c r="X48" s="71"/>
      <c r="Y48" s="77"/>
      <c r="Z48" s="78"/>
      <c r="AA48" s="78"/>
      <c r="AB48" s="79"/>
      <c r="AC48" s="71"/>
      <c r="AD48" s="71"/>
      <c r="AE48" s="71"/>
      <c r="AF48" s="71"/>
      <c r="AG48" s="71"/>
    </row>
    <row r="49" spans="1:33">
      <c r="A49" s="980"/>
      <c r="B49" s="981"/>
      <c r="C49" s="111" t="s">
        <v>4052</v>
      </c>
      <c r="D49" s="68"/>
      <c r="E49" s="68"/>
      <c r="F49" s="68"/>
      <c r="G49" s="68"/>
      <c r="H49" s="68"/>
      <c r="I49" s="68"/>
      <c r="J49" s="68"/>
      <c r="K49" s="68"/>
      <c r="L49" s="96"/>
      <c r="M49" s="76"/>
      <c r="N49" s="76"/>
      <c r="O49" s="76"/>
      <c r="P49" s="76"/>
      <c r="Q49" s="69" t="s">
        <v>3489</v>
      </c>
      <c r="R49" s="67"/>
      <c r="S49" s="74"/>
      <c r="T49" s="76"/>
      <c r="U49" s="67"/>
      <c r="V49" s="67"/>
      <c r="W49" s="67"/>
      <c r="X49" s="71"/>
      <c r="Y49" s="77"/>
      <c r="Z49" s="89" t="s">
        <v>3489</v>
      </c>
      <c r="AA49" s="78"/>
      <c r="AB49" s="79"/>
      <c r="AC49" s="71"/>
      <c r="AD49" s="71"/>
      <c r="AE49" s="71"/>
      <c r="AF49" s="71"/>
      <c r="AG49" s="71"/>
    </row>
    <row r="50" spans="1:33">
      <c r="A50" s="980"/>
      <c r="B50" s="979" t="s">
        <v>2499</v>
      </c>
      <c r="C50" s="67" t="s">
        <v>1661</v>
      </c>
      <c r="D50" s="68"/>
      <c r="E50" s="69" t="s">
        <v>3489</v>
      </c>
      <c r="F50" s="68"/>
      <c r="G50" s="69" t="s">
        <v>3489</v>
      </c>
      <c r="H50" s="68"/>
      <c r="I50" s="68"/>
      <c r="J50" s="69" t="s">
        <v>3489</v>
      </c>
      <c r="K50" s="68"/>
      <c r="L50" s="76"/>
      <c r="M50" s="76"/>
      <c r="N50" s="67"/>
      <c r="O50" s="67"/>
      <c r="P50" s="69" t="s">
        <v>3489</v>
      </c>
      <c r="Q50" s="67"/>
      <c r="R50" s="67"/>
      <c r="S50" s="76"/>
      <c r="T50" s="67"/>
      <c r="U50" s="67"/>
      <c r="V50" s="69" t="s">
        <v>3489</v>
      </c>
      <c r="W50" s="67"/>
      <c r="Y50" s="77"/>
      <c r="Z50" s="100"/>
      <c r="AA50" s="78"/>
      <c r="AB50" s="79"/>
      <c r="AC50" s="71"/>
      <c r="AD50" s="69" t="s">
        <v>3489</v>
      </c>
      <c r="AE50" s="71"/>
      <c r="AF50" s="71"/>
      <c r="AG50" s="69" t="s">
        <v>3489</v>
      </c>
    </row>
    <row r="51" spans="1:33">
      <c r="A51" s="980"/>
      <c r="B51" s="980"/>
      <c r="C51" s="67" t="s">
        <v>309</v>
      </c>
      <c r="D51" s="68"/>
      <c r="E51" s="68"/>
      <c r="F51" s="68"/>
      <c r="G51" s="84" t="s">
        <v>3489</v>
      </c>
      <c r="H51" s="68"/>
      <c r="I51" s="68"/>
      <c r="J51" s="69" t="s">
        <v>3489</v>
      </c>
      <c r="K51" s="68"/>
      <c r="L51" s="112"/>
      <c r="M51" s="113"/>
      <c r="N51" s="113"/>
      <c r="O51" s="97"/>
      <c r="P51" s="69" t="s">
        <v>3489</v>
      </c>
      <c r="Q51" s="97"/>
      <c r="R51" s="69" t="s">
        <v>3489</v>
      </c>
      <c r="S51" s="97"/>
      <c r="T51" s="97"/>
      <c r="U51" s="69" t="s">
        <v>3489</v>
      </c>
      <c r="V51" s="69" t="s">
        <v>3489</v>
      </c>
      <c r="W51" s="67"/>
      <c r="X51" s="98"/>
      <c r="Y51" s="99"/>
      <c r="Z51" s="100"/>
      <c r="AA51" s="100"/>
      <c r="AB51" s="114"/>
      <c r="AC51" s="71"/>
      <c r="AD51" s="71"/>
      <c r="AE51" s="71"/>
      <c r="AF51" s="69" t="s">
        <v>3489</v>
      </c>
      <c r="AG51" s="71"/>
    </row>
    <row r="52" spans="1:33">
      <c r="A52" s="980"/>
      <c r="B52" s="980"/>
      <c r="C52" s="115" t="s">
        <v>4475</v>
      </c>
      <c r="D52" s="102"/>
      <c r="E52" s="102"/>
      <c r="F52" s="102"/>
      <c r="G52" s="116" t="s">
        <v>3489</v>
      </c>
      <c r="H52" s="102"/>
      <c r="I52" s="102"/>
      <c r="J52" s="102" t="s">
        <v>3489</v>
      </c>
      <c r="K52" s="102"/>
      <c r="L52" s="103"/>
      <c r="M52" s="104"/>
      <c r="N52" s="104"/>
      <c r="O52" s="983"/>
      <c r="P52" s="983"/>
      <c r="Q52" s="983"/>
      <c r="R52" s="983"/>
      <c r="S52" s="983"/>
      <c r="T52" s="983"/>
      <c r="U52" s="983"/>
      <c r="V52" s="983"/>
      <c r="W52" s="983"/>
      <c r="X52" s="983"/>
      <c r="Y52" s="983"/>
      <c r="Z52" s="983"/>
      <c r="AA52" s="983"/>
      <c r="AB52" s="983"/>
      <c r="AC52" s="983"/>
      <c r="AD52" s="983"/>
      <c r="AE52" s="983"/>
      <c r="AF52" s="983"/>
      <c r="AG52" s="984"/>
    </row>
    <row r="53" spans="1:33">
      <c r="A53" s="980"/>
      <c r="B53" s="980"/>
      <c r="C53" s="67" t="s">
        <v>1623</v>
      </c>
      <c r="D53" s="68"/>
      <c r="E53" s="68"/>
      <c r="F53" s="68"/>
      <c r="G53" s="68"/>
      <c r="H53" s="84" t="s">
        <v>3489</v>
      </c>
      <c r="I53" s="68"/>
      <c r="J53" s="68"/>
      <c r="K53" s="84" t="s">
        <v>3489</v>
      </c>
      <c r="L53" s="117"/>
      <c r="M53" s="117"/>
      <c r="N53" s="117"/>
      <c r="O53" s="105"/>
      <c r="P53" s="76"/>
      <c r="Q53" s="69" t="s">
        <v>3489</v>
      </c>
      <c r="R53" s="105"/>
      <c r="S53" s="105"/>
      <c r="T53" s="105"/>
      <c r="U53" s="69" t="s">
        <v>3489</v>
      </c>
      <c r="V53" s="105"/>
      <c r="W53" s="69" t="s">
        <v>3489</v>
      </c>
      <c r="X53" s="69" t="s">
        <v>3489</v>
      </c>
      <c r="Z53" s="108"/>
      <c r="AA53" s="108"/>
      <c r="AB53" s="79"/>
      <c r="AC53" s="71"/>
      <c r="AD53" s="71"/>
      <c r="AE53" s="71"/>
      <c r="AF53" s="69" t="s">
        <v>3489</v>
      </c>
      <c r="AG53" s="71"/>
    </row>
    <row r="54" spans="1:33" ht="13.35" customHeight="1">
      <c r="A54" s="980"/>
      <c r="B54" s="979" t="s">
        <v>171</v>
      </c>
      <c r="C54" s="67" t="s">
        <v>3580</v>
      </c>
      <c r="D54" s="68"/>
      <c r="E54" s="69" t="s">
        <v>3489</v>
      </c>
      <c r="F54" s="68"/>
      <c r="G54" s="68"/>
      <c r="H54" s="68"/>
      <c r="I54" s="68"/>
      <c r="J54" s="68"/>
      <c r="K54" s="68"/>
      <c r="L54" s="76"/>
      <c r="M54" s="76"/>
      <c r="N54" s="76"/>
      <c r="O54" s="67"/>
      <c r="P54" s="69" t="s">
        <v>3489</v>
      </c>
      <c r="Q54" s="69" t="s">
        <v>3489</v>
      </c>
      <c r="R54" s="67"/>
      <c r="S54" s="67"/>
      <c r="T54" s="67"/>
      <c r="U54" s="67"/>
      <c r="V54" s="67"/>
      <c r="W54" s="67"/>
      <c r="X54" s="71"/>
      <c r="Y54" s="77"/>
      <c r="Z54" s="78"/>
      <c r="AA54" s="78"/>
      <c r="AB54" s="79"/>
      <c r="AC54" s="71"/>
      <c r="AD54" s="71"/>
      <c r="AE54" s="71"/>
      <c r="AF54" s="71"/>
      <c r="AG54" s="71"/>
    </row>
    <row r="55" spans="1:33">
      <c r="A55" s="980"/>
      <c r="B55" s="980"/>
      <c r="C55" s="67" t="s">
        <v>3582</v>
      </c>
      <c r="D55" s="68"/>
      <c r="E55" s="68"/>
      <c r="F55" s="68"/>
      <c r="G55" s="69" t="s">
        <v>3489</v>
      </c>
      <c r="H55" s="68"/>
      <c r="I55" s="68"/>
      <c r="J55" s="68"/>
      <c r="K55" s="68"/>
      <c r="L55" s="76"/>
      <c r="M55" s="96"/>
      <c r="N55" s="76"/>
      <c r="O55" s="67"/>
      <c r="P55" s="69" t="s">
        <v>3489</v>
      </c>
      <c r="Q55" s="67"/>
      <c r="R55" s="67"/>
      <c r="S55" s="67"/>
      <c r="T55" s="69" t="s">
        <v>3489</v>
      </c>
      <c r="U55" s="67"/>
      <c r="V55" s="69" t="s">
        <v>3489</v>
      </c>
      <c r="W55" s="67"/>
      <c r="X55" s="69" t="s">
        <v>3489</v>
      </c>
      <c r="Y55" s="77"/>
      <c r="Z55" s="78"/>
      <c r="AA55" s="78"/>
      <c r="AB55" s="79"/>
      <c r="AC55" s="71"/>
      <c r="AD55" s="71"/>
      <c r="AE55" s="71"/>
      <c r="AF55" s="71"/>
      <c r="AG55" s="71"/>
    </row>
    <row r="56" spans="1:33" ht="30" customHeight="1">
      <c r="A56" s="980"/>
      <c r="B56" s="980"/>
      <c r="C56" s="67" t="s">
        <v>3589</v>
      </c>
      <c r="D56" s="68"/>
      <c r="E56" s="68"/>
      <c r="F56" s="69" t="s">
        <v>3489</v>
      </c>
      <c r="G56" s="68"/>
      <c r="H56" s="68"/>
      <c r="I56" s="68"/>
      <c r="J56" s="68"/>
      <c r="K56" s="68"/>
      <c r="L56" s="76"/>
      <c r="M56" s="76"/>
      <c r="N56" s="76"/>
      <c r="O56" s="67"/>
      <c r="P56" s="76"/>
      <c r="Q56" s="69" t="s">
        <v>3489</v>
      </c>
      <c r="R56" s="118" t="s">
        <v>4493</v>
      </c>
      <c r="S56" s="69" t="s">
        <v>3489</v>
      </c>
      <c r="T56" s="69" t="s">
        <v>3489</v>
      </c>
      <c r="U56" s="69" t="s">
        <v>3489</v>
      </c>
      <c r="V56" s="67"/>
      <c r="W56" s="67"/>
      <c r="X56" s="69" t="s">
        <v>3489</v>
      </c>
      <c r="Y56" s="77"/>
      <c r="Z56" s="78"/>
      <c r="AA56" s="78"/>
      <c r="AB56" s="119" t="s">
        <v>3489</v>
      </c>
      <c r="AC56" s="71"/>
      <c r="AD56" s="69" t="s">
        <v>3489</v>
      </c>
      <c r="AE56" s="71"/>
      <c r="AF56" s="71"/>
      <c r="AG56" s="71"/>
    </row>
    <row r="57" spans="1:33" ht="15">
      <c r="A57" s="980"/>
      <c r="B57" s="980"/>
      <c r="C57" s="120" t="s">
        <v>3628</v>
      </c>
      <c r="D57" s="69" t="s">
        <v>3489</v>
      </c>
      <c r="E57" s="68"/>
      <c r="F57" s="69" t="s">
        <v>3489</v>
      </c>
      <c r="G57" s="69" t="s">
        <v>3489</v>
      </c>
      <c r="H57" s="68"/>
      <c r="I57" s="69" t="s">
        <v>3489</v>
      </c>
      <c r="J57" s="83"/>
      <c r="K57" s="83"/>
      <c r="L57" s="76"/>
      <c r="M57" s="76"/>
      <c r="N57" s="76"/>
      <c r="O57" s="67"/>
      <c r="P57" s="67"/>
      <c r="Q57" s="67"/>
      <c r="R57" s="67"/>
      <c r="S57" s="67"/>
      <c r="T57" s="67"/>
      <c r="U57" s="69" t="s">
        <v>3489</v>
      </c>
      <c r="V57" s="67"/>
      <c r="W57" s="67"/>
      <c r="X57" s="71"/>
      <c r="Y57" s="77"/>
      <c r="Z57" s="78"/>
      <c r="AA57" s="78"/>
      <c r="AB57" s="79"/>
      <c r="AC57" s="69" t="s">
        <v>3489</v>
      </c>
      <c r="AD57" s="71"/>
      <c r="AE57" s="71"/>
      <c r="AF57" s="71"/>
      <c r="AG57" s="71"/>
    </row>
    <row r="58" spans="1:33" ht="15">
      <c r="A58" s="980"/>
      <c r="B58" s="980"/>
      <c r="C58" s="120" t="s">
        <v>2186</v>
      </c>
      <c r="D58" s="68"/>
      <c r="E58" s="69" t="s">
        <v>3489</v>
      </c>
      <c r="F58" s="68"/>
      <c r="G58" s="68"/>
      <c r="H58" s="68"/>
      <c r="I58" s="69" t="s">
        <v>3489</v>
      </c>
      <c r="J58" s="68"/>
      <c r="K58" s="83"/>
      <c r="L58" s="68"/>
      <c r="M58" s="68"/>
      <c r="N58" s="68"/>
      <c r="O58" s="83"/>
      <c r="P58" s="83"/>
      <c r="Q58" s="67"/>
      <c r="R58" s="67"/>
      <c r="S58" s="83"/>
      <c r="T58" s="83"/>
      <c r="U58" s="83"/>
      <c r="V58" s="83"/>
      <c r="W58" s="83"/>
      <c r="X58" s="71"/>
      <c r="Y58" s="77"/>
      <c r="Z58" s="78"/>
      <c r="AA58" s="78"/>
      <c r="AB58" s="79"/>
      <c r="AC58" s="71"/>
      <c r="AD58" s="71"/>
      <c r="AE58" s="71"/>
      <c r="AF58" s="71"/>
      <c r="AG58" s="71"/>
    </row>
    <row r="59" spans="1:33">
      <c r="A59" s="980"/>
      <c r="B59" s="80" t="s">
        <v>263</v>
      </c>
      <c r="C59" s="67" t="s">
        <v>2474</v>
      </c>
      <c r="D59" s="69" t="s">
        <v>3489</v>
      </c>
      <c r="E59" s="95"/>
      <c r="F59" s="83"/>
      <c r="G59" s="69" t="s">
        <v>3489</v>
      </c>
      <c r="H59" s="83"/>
      <c r="I59" s="83"/>
      <c r="J59" s="83"/>
      <c r="K59" s="84" t="s">
        <v>3489</v>
      </c>
      <c r="L59" s="67"/>
      <c r="M59" s="67"/>
      <c r="N59" s="76"/>
      <c r="O59" s="76"/>
      <c r="P59" s="67"/>
      <c r="Q59" s="67"/>
      <c r="R59" s="69" t="s">
        <v>3489</v>
      </c>
      <c r="S59" s="67"/>
      <c r="T59" s="69" t="s">
        <v>3489</v>
      </c>
      <c r="U59" s="67"/>
      <c r="V59" s="67"/>
      <c r="W59" s="67"/>
      <c r="X59" s="71"/>
      <c r="Y59" s="87" t="s">
        <v>3489</v>
      </c>
      <c r="Z59" s="78"/>
      <c r="AA59" s="78"/>
      <c r="AB59" s="79"/>
      <c r="AC59" s="71"/>
      <c r="AD59" s="71"/>
      <c r="AE59" s="71"/>
      <c r="AF59" s="71"/>
      <c r="AG59" s="71"/>
    </row>
    <row r="60" spans="1:33">
      <c r="A60" s="980"/>
      <c r="B60" s="80" t="s">
        <v>1032</v>
      </c>
      <c r="C60" s="67" t="s">
        <v>1033</v>
      </c>
      <c r="D60" s="68"/>
      <c r="E60" s="69" t="s">
        <v>3489</v>
      </c>
      <c r="F60" s="68"/>
      <c r="G60" s="68"/>
      <c r="H60" s="68"/>
      <c r="I60" s="68"/>
      <c r="J60" s="68"/>
      <c r="K60" s="68"/>
      <c r="L60" s="96"/>
      <c r="M60" s="96"/>
      <c r="N60" s="76"/>
      <c r="O60" s="67"/>
      <c r="P60" s="67"/>
      <c r="Q60" s="69" t="s">
        <v>3489</v>
      </c>
      <c r="R60" s="67"/>
      <c r="S60" s="69" t="s">
        <v>3489</v>
      </c>
      <c r="T60" s="67"/>
      <c r="U60" s="67"/>
      <c r="V60" s="74"/>
      <c r="W60" s="76"/>
      <c r="X60" s="71"/>
      <c r="Y60" s="77"/>
      <c r="Z60" s="78"/>
      <c r="AA60" s="78"/>
      <c r="AB60" s="79"/>
      <c r="AC60" s="71"/>
      <c r="AD60" s="71"/>
      <c r="AE60" s="71"/>
      <c r="AF60" s="71"/>
      <c r="AG60" s="71"/>
    </row>
    <row r="61" spans="1:33">
      <c r="A61" s="980"/>
      <c r="B61" s="80" t="s">
        <v>1032</v>
      </c>
      <c r="C61" s="67" t="s">
        <v>3570</v>
      </c>
      <c r="D61" s="68"/>
      <c r="E61" s="69"/>
      <c r="F61" s="68"/>
      <c r="G61" s="68"/>
      <c r="H61" s="68"/>
      <c r="I61" s="68"/>
      <c r="J61" s="68"/>
      <c r="K61" s="68"/>
      <c r="L61" s="96"/>
      <c r="M61" s="96"/>
      <c r="N61" s="76"/>
      <c r="O61" s="69" t="s">
        <v>3489</v>
      </c>
      <c r="P61" s="76"/>
      <c r="Q61" s="76"/>
      <c r="R61" s="69" t="s">
        <v>3489</v>
      </c>
      <c r="S61" s="69" t="s">
        <v>3489</v>
      </c>
      <c r="T61" s="67"/>
      <c r="U61" s="67"/>
      <c r="V61" s="74"/>
      <c r="W61" s="76"/>
      <c r="X61" s="71"/>
      <c r="Y61" s="77"/>
      <c r="Z61" s="78"/>
      <c r="AA61" s="78"/>
      <c r="AB61" s="79"/>
      <c r="AC61" s="71"/>
      <c r="AD61" s="71"/>
      <c r="AE61" s="71"/>
      <c r="AF61" s="71"/>
      <c r="AG61" s="71"/>
    </row>
    <row r="62" spans="1:33" ht="15">
      <c r="A62" s="981"/>
      <c r="B62" s="80" t="s">
        <v>3543</v>
      </c>
      <c r="C62" s="120" t="s">
        <v>3237</v>
      </c>
      <c r="D62" s="68"/>
      <c r="E62" s="69"/>
      <c r="F62" s="68"/>
      <c r="G62" s="68"/>
      <c r="H62" s="68"/>
      <c r="I62" s="69"/>
      <c r="J62" s="68"/>
      <c r="K62" s="83"/>
      <c r="L62" s="68"/>
      <c r="M62" s="68"/>
      <c r="N62" s="68"/>
      <c r="O62" s="83"/>
      <c r="P62" s="69" t="s">
        <v>3489</v>
      </c>
      <c r="Q62" s="83"/>
      <c r="R62" s="67"/>
      <c r="S62" s="67"/>
      <c r="T62" s="83"/>
      <c r="U62" s="69" t="s">
        <v>3489</v>
      </c>
      <c r="V62" s="83"/>
      <c r="W62" s="83"/>
      <c r="X62" s="71"/>
      <c r="Y62" s="77"/>
      <c r="Z62" s="78"/>
      <c r="AA62" s="78"/>
      <c r="AB62" s="79"/>
      <c r="AC62" s="71"/>
      <c r="AD62" s="71"/>
      <c r="AE62" s="71"/>
      <c r="AF62" s="71"/>
      <c r="AG62" s="71"/>
    </row>
    <row r="63" spans="1:33">
      <c r="A63" s="978" t="s">
        <v>4485</v>
      </c>
      <c r="B63" s="978"/>
      <c r="C63" s="978"/>
      <c r="D63" s="64">
        <v>4</v>
      </c>
      <c r="E63" s="64">
        <v>6</v>
      </c>
      <c r="F63" s="64">
        <v>8</v>
      </c>
      <c r="G63" s="64">
        <v>7</v>
      </c>
      <c r="H63" s="64">
        <v>0</v>
      </c>
      <c r="I63" s="64">
        <v>3</v>
      </c>
      <c r="J63" s="64">
        <v>0</v>
      </c>
      <c r="K63" s="64">
        <v>2</v>
      </c>
      <c r="L63" s="64">
        <v>1</v>
      </c>
      <c r="M63" s="64">
        <v>3</v>
      </c>
      <c r="N63" s="64">
        <v>3</v>
      </c>
      <c r="O63" s="64">
        <v>2</v>
      </c>
      <c r="P63" s="64">
        <v>7</v>
      </c>
      <c r="Q63" s="64">
        <v>6</v>
      </c>
      <c r="R63" s="110">
        <v>4</v>
      </c>
      <c r="S63" s="64">
        <v>3</v>
      </c>
      <c r="T63" s="110">
        <v>4</v>
      </c>
      <c r="U63" s="64">
        <v>7</v>
      </c>
      <c r="V63" s="64">
        <v>6</v>
      </c>
      <c r="W63" s="64">
        <v>2</v>
      </c>
      <c r="X63" s="64">
        <v>3</v>
      </c>
      <c r="Y63" s="93">
        <v>2</v>
      </c>
      <c r="Z63" s="93">
        <v>1</v>
      </c>
      <c r="AA63" s="93">
        <v>0</v>
      </c>
      <c r="AB63" s="94">
        <v>1</v>
      </c>
      <c r="AC63" s="94">
        <v>1</v>
      </c>
      <c r="AD63" s="94">
        <v>2</v>
      </c>
      <c r="AE63" s="94">
        <v>0</v>
      </c>
      <c r="AF63" s="94">
        <v>2</v>
      </c>
      <c r="AG63" s="94">
        <v>1</v>
      </c>
    </row>
    <row r="64" spans="1:33">
      <c r="A64" s="982" t="s">
        <v>979</v>
      </c>
      <c r="B64" s="80" t="s">
        <v>2499</v>
      </c>
      <c r="C64" s="67" t="s">
        <v>1743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9" t="s">
        <v>3489</v>
      </c>
      <c r="P64" s="67"/>
      <c r="Q64" s="67"/>
      <c r="R64" s="67"/>
      <c r="S64" s="67"/>
      <c r="T64" s="67"/>
      <c r="U64" s="67"/>
      <c r="V64" s="69" t="s">
        <v>3489</v>
      </c>
      <c r="W64" s="71"/>
      <c r="X64" s="71"/>
      <c r="Y64" s="77"/>
      <c r="Z64" s="78"/>
      <c r="AA64" s="78"/>
      <c r="AB64" s="79"/>
      <c r="AC64" s="71"/>
      <c r="AD64" s="71"/>
      <c r="AE64" s="69" t="s">
        <v>3489</v>
      </c>
      <c r="AF64" s="71"/>
      <c r="AG64" s="71"/>
    </row>
    <row r="65" spans="1:33">
      <c r="A65" s="982"/>
      <c r="B65" s="982" t="s">
        <v>212</v>
      </c>
      <c r="C65" s="67" t="s">
        <v>3546</v>
      </c>
      <c r="D65" s="69" t="s">
        <v>3489</v>
      </c>
      <c r="E65" s="68"/>
      <c r="F65" s="69" t="s">
        <v>3489</v>
      </c>
      <c r="G65" s="69" t="s">
        <v>3489</v>
      </c>
      <c r="H65" s="68"/>
      <c r="I65" s="69" t="s">
        <v>3489</v>
      </c>
      <c r="J65" s="68"/>
      <c r="K65" s="68"/>
      <c r="L65" s="68"/>
      <c r="M65" s="68"/>
      <c r="N65" s="68"/>
      <c r="O65" s="67"/>
      <c r="P65" s="67"/>
      <c r="Q65" s="67"/>
      <c r="R65" s="67"/>
      <c r="S65" s="87" t="s">
        <v>3489</v>
      </c>
      <c r="T65" s="76"/>
      <c r="U65" s="67"/>
      <c r="V65" s="67"/>
      <c r="W65" s="67"/>
      <c r="X65" s="71"/>
      <c r="Y65" s="77"/>
      <c r="Z65" s="78"/>
      <c r="AA65" s="78"/>
      <c r="AB65" s="79"/>
      <c r="AC65" s="71"/>
      <c r="AD65" s="71"/>
      <c r="AE65" s="71"/>
      <c r="AF65" s="71"/>
      <c r="AG65" s="71"/>
    </row>
    <row r="66" spans="1:33">
      <c r="A66" s="982"/>
      <c r="B66" s="982"/>
      <c r="C66" s="67" t="s">
        <v>980</v>
      </c>
      <c r="D66" s="68"/>
      <c r="E66" s="69" t="s">
        <v>3489</v>
      </c>
      <c r="F66" s="69" t="s">
        <v>3489</v>
      </c>
      <c r="G66" s="68"/>
      <c r="H66" s="69" t="s">
        <v>3489</v>
      </c>
      <c r="I66" s="83"/>
      <c r="J66" s="68"/>
      <c r="K66" s="68"/>
      <c r="L66" s="84" t="s">
        <v>3489</v>
      </c>
      <c r="M66" s="68"/>
      <c r="N66" s="68"/>
      <c r="O66" s="67"/>
      <c r="P66" s="76"/>
      <c r="Q66" s="67"/>
      <c r="R66" s="69" t="s">
        <v>3489</v>
      </c>
      <c r="S66" s="67"/>
      <c r="T66" s="67"/>
      <c r="U66" s="67"/>
      <c r="V66" s="67"/>
      <c r="W66" s="67"/>
      <c r="X66" s="71"/>
      <c r="Y66" s="77"/>
      <c r="Z66" s="78"/>
      <c r="AA66" s="78"/>
      <c r="AB66" s="79"/>
      <c r="AC66" s="71"/>
      <c r="AD66" s="71"/>
      <c r="AE66" s="71"/>
      <c r="AF66" s="71"/>
      <c r="AG66" s="71"/>
    </row>
    <row r="67" spans="1:33">
      <c r="A67" s="982"/>
      <c r="B67" s="979" t="s">
        <v>171</v>
      </c>
      <c r="C67" s="67" t="s">
        <v>3584</v>
      </c>
      <c r="D67" s="68"/>
      <c r="E67" s="68"/>
      <c r="F67" s="69" t="s">
        <v>3489</v>
      </c>
      <c r="G67" s="68"/>
      <c r="H67" s="69" t="s">
        <v>3489</v>
      </c>
      <c r="I67" s="68"/>
      <c r="J67" s="68"/>
      <c r="K67" s="69" t="s">
        <v>3489</v>
      </c>
      <c r="L67" s="68"/>
      <c r="M67" s="68"/>
      <c r="N67" s="68"/>
      <c r="O67" s="67"/>
      <c r="P67" s="69" t="s">
        <v>3489</v>
      </c>
      <c r="Q67" s="69" t="s">
        <v>3489</v>
      </c>
      <c r="R67" s="67"/>
      <c r="S67" s="67"/>
      <c r="T67" s="76"/>
      <c r="U67" s="69" t="s">
        <v>3489</v>
      </c>
      <c r="V67" s="67"/>
      <c r="W67" s="67"/>
      <c r="X67" s="69" t="s">
        <v>3489</v>
      </c>
      <c r="Y67" s="77"/>
      <c r="Z67" s="78"/>
      <c r="AA67" s="78"/>
      <c r="AB67" s="79"/>
      <c r="AC67" s="71"/>
      <c r="AD67" s="71"/>
      <c r="AE67" s="71"/>
      <c r="AF67" s="71"/>
      <c r="AG67" s="71"/>
    </row>
    <row r="68" spans="1:33">
      <c r="A68" s="982"/>
      <c r="B68" s="981"/>
      <c r="C68" s="67" t="s">
        <v>3574</v>
      </c>
      <c r="D68" s="83"/>
      <c r="E68" s="83"/>
      <c r="F68" s="83"/>
      <c r="G68" s="83"/>
      <c r="H68" s="69" t="s">
        <v>3489</v>
      </c>
      <c r="I68" s="70"/>
      <c r="J68" s="83"/>
      <c r="K68" s="83"/>
      <c r="L68" s="83"/>
      <c r="M68" s="84" t="s">
        <v>3489</v>
      </c>
      <c r="N68" s="83"/>
      <c r="O68" s="69" t="s">
        <v>3489</v>
      </c>
      <c r="P68" s="76"/>
      <c r="Q68" s="67"/>
      <c r="R68" s="69" t="s">
        <v>3489</v>
      </c>
      <c r="S68" s="67"/>
      <c r="T68" s="67"/>
      <c r="U68" s="69" t="s">
        <v>3489</v>
      </c>
      <c r="V68" s="76"/>
      <c r="W68" s="67"/>
      <c r="X68" s="71"/>
      <c r="Y68" s="77"/>
      <c r="Z68" s="78"/>
      <c r="AA68" s="78"/>
      <c r="AB68" s="79"/>
      <c r="AC68" s="71"/>
      <c r="AD68" s="71"/>
      <c r="AE68" s="71"/>
      <c r="AF68" s="71"/>
      <c r="AG68" s="71"/>
    </row>
    <row r="69" spans="1:33">
      <c r="A69" s="978" t="s">
        <v>3548</v>
      </c>
      <c r="B69" s="978"/>
      <c r="C69" s="978"/>
      <c r="D69" s="64">
        <v>1</v>
      </c>
      <c r="E69" s="64">
        <v>1</v>
      </c>
      <c r="F69" s="64">
        <v>3</v>
      </c>
      <c r="G69" s="64">
        <v>1</v>
      </c>
      <c r="H69" s="64">
        <v>3</v>
      </c>
      <c r="I69" s="64">
        <v>1</v>
      </c>
      <c r="J69" s="64">
        <v>0</v>
      </c>
      <c r="K69" s="64">
        <v>1</v>
      </c>
      <c r="L69" s="64">
        <v>0</v>
      </c>
      <c r="M69" s="64">
        <v>0</v>
      </c>
      <c r="N69" s="64">
        <v>0</v>
      </c>
      <c r="O69" s="64">
        <v>2</v>
      </c>
      <c r="P69" s="64">
        <v>1</v>
      </c>
      <c r="Q69" s="64">
        <v>1</v>
      </c>
      <c r="R69" s="64">
        <v>2</v>
      </c>
      <c r="S69" s="64">
        <v>1</v>
      </c>
      <c r="T69" s="64">
        <v>0</v>
      </c>
      <c r="U69" s="64">
        <v>2</v>
      </c>
      <c r="V69" s="64">
        <v>1</v>
      </c>
      <c r="W69" s="64">
        <v>0</v>
      </c>
      <c r="X69" s="64">
        <v>1</v>
      </c>
      <c r="Y69" s="93">
        <v>0</v>
      </c>
      <c r="Z69" s="93">
        <v>0</v>
      </c>
      <c r="AA69" s="93">
        <v>0</v>
      </c>
      <c r="AB69" s="94">
        <v>0</v>
      </c>
      <c r="AC69" s="94">
        <v>0</v>
      </c>
      <c r="AD69" s="94">
        <v>0</v>
      </c>
      <c r="AE69" s="94">
        <v>1</v>
      </c>
      <c r="AF69" s="94">
        <v>0</v>
      </c>
      <c r="AG69" s="94">
        <v>0</v>
      </c>
    </row>
  </sheetData>
  <sheetProtection formatCells="0" insertHyperlinks="0" autoFilter="0"/>
  <mergeCells count="21">
    <mergeCell ref="A28:C28"/>
    <mergeCell ref="O35:AG35"/>
    <mergeCell ref="A41:C41"/>
    <mergeCell ref="O52:AG52"/>
    <mergeCell ref="A63:C63"/>
    <mergeCell ref="A69:C69"/>
    <mergeCell ref="A2:A27"/>
    <mergeCell ref="A29:A40"/>
    <mergeCell ref="A42:A62"/>
    <mergeCell ref="A64:A68"/>
    <mergeCell ref="B2:B10"/>
    <mergeCell ref="B11:B12"/>
    <mergeCell ref="B14:B19"/>
    <mergeCell ref="B20:B22"/>
    <mergeCell ref="B29:B32"/>
    <mergeCell ref="B33:B36"/>
    <mergeCell ref="B42:B49"/>
    <mergeCell ref="B50:B53"/>
    <mergeCell ref="B54:B58"/>
    <mergeCell ref="B65:B66"/>
    <mergeCell ref="B67:B68"/>
  </mergeCells>
  <phoneticPr fontId="62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20"/>
  <sheetViews>
    <sheetView workbookViewId="0">
      <selection activeCell="C23" sqref="C23"/>
    </sheetView>
  </sheetViews>
  <sheetFormatPr defaultColWidth="9" defaultRowHeight="14.4"/>
  <cols>
    <col min="1" max="1" width="8.88671875" style="12" customWidth="1"/>
    <col min="2" max="2" width="27.88671875" style="12" customWidth="1"/>
    <col min="3" max="3" width="33.109375" style="12" customWidth="1"/>
    <col min="4" max="4" width="7.88671875" style="12" customWidth="1"/>
    <col min="5" max="5" width="15.88671875" style="12" customWidth="1"/>
    <col min="6" max="6" width="22" style="12" customWidth="1"/>
    <col min="7" max="7" width="45.109375" style="12" customWidth="1"/>
    <col min="8" max="8" width="34.88671875" style="12" customWidth="1"/>
    <col min="9" max="16384" width="9" style="12"/>
  </cols>
  <sheetData>
    <row r="1" spans="1:8" ht="15.6">
      <c r="A1" s="14" t="s">
        <v>170</v>
      </c>
      <c r="B1" s="14" t="s">
        <v>0</v>
      </c>
      <c r="C1" s="14" t="s">
        <v>1</v>
      </c>
      <c r="D1" s="14" t="s">
        <v>971</v>
      </c>
      <c r="E1" s="14" t="s">
        <v>4494</v>
      </c>
      <c r="F1" s="14" t="s">
        <v>4495</v>
      </c>
      <c r="G1" s="14" t="s">
        <v>4496</v>
      </c>
      <c r="H1" s="14" t="s">
        <v>3</v>
      </c>
    </row>
    <row r="2" spans="1:8">
      <c r="A2" s="16" t="s">
        <v>171</v>
      </c>
      <c r="B2" s="16" t="s">
        <v>2139</v>
      </c>
      <c r="C2" s="16" t="s">
        <v>2140</v>
      </c>
      <c r="D2" s="18" t="s">
        <v>973</v>
      </c>
      <c r="E2" s="18" t="s">
        <v>1824</v>
      </c>
      <c r="F2" s="18" t="s">
        <v>4497</v>
      </c>
      <c r="G2" s="16" t="s">
        <v>4498</v>
      </c>
      <c r="H2" s="16" t="s">
        <v>4499</v>
      </c>
    </row>
    <row r="3" spans="1:8">
      <c r="A3" s="16" t="s">
        <v>171</v>
      </c>
      <c r="B3" s="16" t="s">
        <v>263</v>
      </c>
      <c r="C3" s="16" t="s">
        <v>2083</v>
      </c>
      <c r="D3" s="18" t="s">
        <v>973</v>
      </c>
      <c r="E3" s="18" t="s">
        <v>1314</v>
      </c>
      <c r="F3" s="18" t="s">
        <v>4497</v>
      </c>
      <c r="G3" s="16" t="s">
        <v>4500</v>
      </c>
      <c r="H3" s="19" t="s">
        <v>4501</v>
      </c>
    </row>
    <row r="4" spans="1:8">
      <c r="A4" s="16" t="s">
        <v>171</v>
      </c>
      <c r="B4" s="16" t="s">
        <v>1024</v>
      </c>
      <c r="C4" s="16" t="s">
        <v>2058</v>
      </c>
      <c r="D4" s="18" t="s">
        <v>985</v>
      </c>
      <c r="E4" s="18" t="s">
        <v>1504</v>
      </c>
      <c r="F4" s="18" t="s">
        <v>4502</v>
      </c>
      <c r="G4" s="16" t="s">
        <v>4503</v>
      </c>
      <c r="H4" s="19" t="s">
        <v>4504</v>
      </c>
    </row>
    <row r="5" spans="1:8">
      <c r="A5" s="16" t="s">
        <v>171</v>
      </c>
      <c r="B5" s="16" t="s">
        <v>1024</v>
      </c>
      <c r="C5" s="16" t="s">
        <v>2069</v>
      </c>
      <c r="D5" s="18" t="s">
        <v>990</v>
      </c>
      <c r="E5" s="18" t="s">
        <v>1813</v>
      </c>
      <c r="F5" s="18" t="s">
        <v>4505</v>
      </c>
      <c r="G5" s="16" t="s">
        <v>4506</v>
      </c>
      <c r="H5" s="19" t="s">
        <v>4507</v>
      </c>
    </row>
    <row r="6" spans="1:8">
      <c r="A6" s="16" t="s">
        <v>171</v>
      </c>
      <c r="B6" s="16" t="s">
        <v>1024</v>
      </c>
      <c r="C6" s="16" t="s">
        <v>580</v>
      </c>
      <c r="D6" s="18" t="s">
        <v>990</v>
      </c>
      <c r="E6" s="18" t="s">
        <v>1342</v>
      </c>
      <c r="F6" s="18" t="s">
        <v>4505</v>
      </c>
      <c r="G6" s="16" t="s">
        <v>4508</v>
      </c>
      <c r="H6" s="19" t="s">
        <v>4507</v>
      </c>
    </row>
    <row r="7" spans="1:8">
      <c r="A7" s="16" t="s">
        <v>212</v>
      </c>
      <c r="B7" s="16" t="s">
        <v>782</v>
      </c>
      <c r="C7" s="16" t="s">
        <v>4509</v>
      </c>
      <c r="D7" s="18" t="s">
        <v>973</v>
      </c>
      <c r="E7" s="18" t="s">
        <v>4510</v>
      </c>
      <c r="F7" s="18" t="s">
        <v>4497</v>
      </c>
      <c r="G7" s="16" t="s">
        <v>1316</v>
      </c>
      <c r="H7" s="19" t="s">
        <v>4501</v>
      </c>
    </row>
    <row r="8" spans="1:8">
      <c r="A8" s="16" t="s">
        <v>212</v>
      </c>
      <c r="B8" s="20" t="s">
        <v>1452</v>
      </c>
      <c r="C8" s="20" t="s">
        <v>2564</v>
      </c>
      <c r="D8" s="44" t="s">
        <v>973</v>
      </c>
      <c r="E8" s="18" t="s">
        <v>1403</v>
      </c>
      <c r="F8" s="18" t="s">
        <v>4497</v>
      </c>
      <c r="G8" s="16" t="s">
        <v>1316</v>
      </c>
      <c r="H8" s="19" t="s">
        <v>4501</v>
      </c>
    </row>
    <row r="9" spans="1:8">
      <c r="A9" s="16" t="s">
        <v>212</v>
      </c>
      <c r="B9" s="16" t="s">
        <v>782</v>
      </c>
      <c r="C9" s="16" t="s">
        <v>1366</v>
      </c>
      <c r="D9" s="18" t="s">
        <v>985</v>
      </c>
      <c r="E9" s="18" t="s">
        <v>1473</v>
      </c>
      <c r="F9" s="18" t="s">
        <v>4511</v>
      </c>
      <c r="G9" s="16" t="s">
        <v>4512</v>
      </c>
      <c r="H9" s="19" t="s">
        <v>4513</v>
      </c>
    </row>
    <row r="10" spans="1:8">
      <c r="A10" s="16" t="s">
        <v>212</v>
      </c>
      <c r="B10" s="20" t="s">
        <v>782</v>
      </c>
      <c r="C10" s="20" t="s">
        <v>991</v>
      </c>
      <c r="D10" s="44" t="s">
        <v>990</v>
      </c>
      <c r="E10" s="18" t="s">
        <v>1371</v>
      </c>
      <c r="F10" s="18" t="s">
        <v>4514</v>
      </c>
      <c r="G10" s="16" t="s">
        <v>4515</v>
      </c>
      <c r="H10" s="19" t="s">
        <v>4516</v>
      </c>
    </row>
    <row r="11" spans="1:8">
      <c r="A11" s="16" t="s">
        <v>212</v>
      </c>
      <c r="B11" s="20" t="s">
        <v>342</v>
      </c>
      <c r="C11" s="20" t="s">
        <v>1284</v>
      </c>
      <c r="D11" s="44" t="s">
        <v>985</v>
      </c>
      <c r="E11" s="18" t="s">
        <v>1487</v>
      </c>
      <c r="F11" s="18" t="s">
        <v>4502</v>
      </c>
      <c r="G11" s="16" t="s">
        <v>1316</v>
      </c>
      <c r="H11" s="19" t="s">
        <v>4504</v>
      </c>
    </row>
    <row r="12" spans="1:8">
      <c r="A12" s="20" t="s">
        <v>198</v>
      </c>
      <c r="B12" s="20" t="s">
        <v>1742</v>
      </c>
      <c r="C12" s="20" t="s">
        <v>1583</v>
      </c>
      <c r="D12" s="18" t="s">
        <v>973</v>
      </c>
      <c r="E12" s="18" t="s">
        <v>1308</v>
      </c>
      <c r="F12" s="18" t="s">
        <v>4497</v>
      </c>
      <c r="G12" s="16" t="s">
        <v>4517</v>
      </c>
      <c r="H12" s="19" t="s">
        <v>4501</v>
      </c>
    </row>
    <row r="13" spans="1:8">
      <c r="A13" s="16" t="s">
        <v>198</v>
      </c>
      <c r="B13" s="16" t="s">
        <v>1742</v>
      </c>
      <c r="C13" s="16" t="s">
        <v>200</v>
      </c>
      <c r="D13" s="18" t="s">
        <v>973</v>
      </c>
      <c r="E13" s="18" t="s">
        <v>1813</v>
      </c>
      <c r="F13" s="18" t="s">
        <v>4497</v>
      </c>
      <c r="G13" s="16" t="s">
        <v>4518</v>
      </c>
      <c r="H13" s="19" t="s">
        <v>4501</v>
      </c>
    </row>
    <row r="14" spans="1:8">
      <c r="A14" s="20" t="s">
        <v>198</v>
      </c>
      <c r="B14" s="20" t="s">
        <v>1742</v>
      </c>
      <c r="C14" s="20" t="s">
        <v>204</v>
      </c>
      <c r="D14" s="18" t="s">
        <v>973</v>
      </c>
      <c r="E14" s="18" t="s">
        <v>1360</v>
      </c>
      <c r="F14" s="18" t="s">
        <v>4497</v>
      </c>
      <c r="G14" s="21" t="s">
        <v>4519</v>
      </c>
      <c r="H14" s="19" t="s">
        <v>4501</v>
      </c>
    </row>
    <row r="15" spans="1:8">
      <c r="A15" s="20" t="s">
        <v>198</v>
      </c>
      <c r="B15" s="20" t="s">
        <v>1742</v>
      </c>
      <c r="C15" s="20" t="s">
        <v>1012</v>
      </c>
      <c r="D15" s="18" t="s">
        <v>973</v>
      </c>
      <c r="E15" s="18" t="s">
        <v>1342</v>
      </c>
      <c r="F15" s="18" t="s">
        <v>4497</v>
      </c>
      <c r="G15" s="63" t="s">
        <v>4520</v>
      </c>
      <c r="H15" s="19" t="s">
        <v>4501</v>
      </c>
    </row>
    <row r="16" spans="1:8">
      <c r="A16" s="20" t="s">
        <v>198</v>
      </c>
      <c r="B16" s="20" t="s">
        <v>1742</v>
      </c>
      <c r="C16" s="20" t="s">
        <v>399</v>
      </c>
      <c r="D16" s="18" t="s">
        <v>985</v>
      </c>
      <c r="E16" s="18" t="s">
        <v>1504</v>
      </c>
      <c r="F16" s="18" t="s">
        <v>4502</v>
      </c>
      <c r="G16" s="16" t="s">
        <v>4521</v>
      </c>
      <c r="H16" s="19" t="s">
        <v>4504</v>
      </c>
    </row>
    <row r="17" spans="1:8">
      <c r="A17" s="20" t="s">
        <v>198</v>
      </c>
      <c r="B17" s="20" t="s">
        <v>1742</v>
      </c>
      <c r="C17" s="20" t="s">
        <v>723</v>
      </c>
      <c r="D17" s="18" t="s">
        <v>985</v>
      </c>
      <c r="E17" s="18" t="s">
        <v>1342</v>
      </c>
      <c r="F17" s="18" t="s">
        <v>4522</v>
      </c>
      <c r="G17" s="16" t="s">
        <v>4523</v>
      </c>
      <c r="H17" s="19" t="s">
        <v>4524</v>
      </c>
    </row>
    <row r="18" spans="1:8">
      <c r="A18" s="20" t="s">
        <v>198</v>
      </c>
      <c r="B18" s="20" t="s">
        <v>1742</v>
      </c>
      <c r="C18" s="20" t="s">
        <v>309</v>
      </c>
      <c r="D18" s="18" t="s">
        <v>990</v>
      </c>
      <c r="E18" s="18" t="s">
        <v>1517</v>
      </c>
      <c r="F18" s="18" t="s">
        <v>4525</v>
      </c>
      <c r="G18" s="16" t="s">
        <v>4526</v>
      </c>
      <c r="H18" s="19" t="s">
        <v>4527</v>
      </c>
    </row>
    <row r="19" spans="1:8">
      <c r="A19" s="20" t="s">
        <v>198</v>
      </c>
      <c r="B19" s="20" t="s">
        <v>1742</v>
      </c>
      <c r="C19" s="20" t="s">
        <v>1623</v>
      </c>
      <c r="D19" s="18" t="s">
        <v>990</v>
      </c>
      <c r="E19" s="18" t="s">
        <v>1473</v>
      </c>
      <c r="F19" s="18" t="s">
        <v>4525</v>
      </c>
      <c r="G19" s="16" t="s">
        <v>4528</v>
      </c>
      <c r="H19" s="19" t="s">
        <v>4527</v>
      </c>
    </row>
    <row r="20" spans="1:8">
      <c r="A20" s="16" t="s">
        <v>4529</v>
      </c>
      <c r="B20" s="16" t="s">
        <v>4530</v>
      </c>
      <c r="C20" s="16" t="s">
        <v>4531</v>
      </c>
      <c r="D20" s="18" t="s">
        <v>990</v>
      </c>
      <c r="E20" s="18" t="s">
        <v>1449</v>
      </c>
      <c r="F20" s="18" t="s">
        <v>4525</v>
      </c>
      <c r="G20" s="16" t="s">
        <v>4532</v>
      </c>
      <c r="H20" s="19" t="s">
        <v>4527</v>
      </c>
    </row>
  </sheetData>
  <sheetProtection formatCells="0" insertHyperlinks="0" autoFilter="0"/>
  <autoFilter ref="A1:H20" xr:uid="{00000000-0009-0000-0000-000017000000}"/>
  <phoneticPr fontId="62" type="noConversion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</sheetPr>
  <dimension ref="A1:M413"/>
  <sheetViews>
    <sheetView zoomScale="90" zoomScaleNormal="90" workbookViewId="0">
      <pane xSplit="1" ySplit="1" topLeftCell="F314" activePane="bottomRight" state="frozen"/>
      <selection pane="topRight"/>
      <selection pane="bottomLeft"/>
      <selection pane="bottomRight" activeCell="B334" sqref="B334:K334"/>
    </sheetView>
  </sheetViews>
  <sheetFormatPr defaultColWidth="9" defaultRowHeight="14.4"/>
  <cols>
    <col min="1" max="1" width="7.88671875" style="12" customWidth="1"/>
    <col min="2" max="2" width="23.88671875" style="12" customWidth="1"/>
    <col min="3" max="3" width="8.88671875" style="13" customWidth="1"/>
    <col min="4" max="4" width="10.6640625" style="12" customWidth="1"/>
    <col min="5" max="5" width="27" style="12" customWidth="1"/>
    <col min="6" max="6" width="12.6640625" style="12" customWidth="1"/>
    <col min="7" max="7" width="23.109375" style="12" customWidth="1"/>
    <col min="8" max="8" width="23.33203125" style="12" customWidth="1"/>
    <col min="9" max="9" width="69.33203125" style="12" customWidth="1"/>
    <col min="10" max="10" width="12.33203125" style="12" customWidth="1"/>
    <col min="11" max="11" width="19.33203125" style="12" customWidth="1"/>
    <col min="12" max="16384" width="9" style="12"/>
  </cols>
  <sheetData>
    <row r="1" spans="1:11" s="8" customFormat="1" ht="15.6">
      <c r="A1" s="14" t="s">
        <v>170</v>
      </c>
      <c r="B1" s="15" t="s">
        <v>0</v>
      </c>
      <c r="C1" s="15" t="s">
        <v>971</v>
      </c>
      <c r="D1" s="15" t="s">
        <v>71</v>
      </c>
      <c r="E1" s="15" t="s">
        <v>1</v>
      </c>
      <c r="F1" s="15" t="s">
        <v>274</v>
      </c>
      <c r="G1" s="15" t="s">
        <v>275</v>
      </c>
      <c r="H1" s="15" t="s">
        <v>276</v>
      </c>
      <c r="I1" s="15" t="s">
        <v>73</v>
      </c>
      <c r="J1" s="15" t="s">
        <v>278</v>
      </c>
      <c r="K1" s="15" t="s">
        <v>3</v>
      </c>
    </row>
    <row r="2" spans="1:11" ht="15" customHeight="1">
      <c r="A2" s="985" t="s">
        <v>212</v>
      </c>
      <c r="B2" s="16" t="s">
        <v>801</v>
      </c>
      <c r="C2" s="17" t="s">
        <v>973</v>
      </c>
      <c r="D2" s="18" t="s">
        <v>4533</v>
      </c>
      <c r="E2" s="16" t="s">
        <v>802</v>
      </c>
      <c r="F2" s="16" t="s">
        <v>281</v>
      </c>
      <c r="G2" s="16" t="s">
        <v>4534</v>
      </c>
      <c r="H2" s="16" t="s">
        <v>4535</v>
      </c>
      <c r="I2" s="16" t="s">
        <v>805</v>
      </c>
      <c r="J2" s="16" t="s">
        <v>4536</v>
      </c>
      <c r="K2" s="16"/>
    </row>
    <row r="3" spans="1:11" ht="15" customHeight="1">
      <c r="A3" s="986"/>
      <c r="B3" s="16" t="s">
        <v>857</v>
      </c>
      <c r="C3" s="17" t="s">
        <v>973</v>
      </c>
      <c r="D3" s="18" t="s">
        <v>4533</v>
      </c>
      <c r="E3" s="16" t="s">
        <v>4537</v>
      </c>
      <c r="F3" s="16" t="s">
        <v>281</v>
      </c>
      <c r="G3" s="16" t="s">
        <v>4538</v>
      </c>
      <c r="H3" s="16" t="s">
        <v>4539</v>
      </c>
      <c r="I3" s="16" t="s">
        <v>4540</v>
      </c>
      <c r="J3" s="16" t="s">
        <v>4541</v>
      </c>
      <c r="K3" s="16"/>
    </row>
    <row r="4" spans="1:11" ht="15" customHeight="1">
      <c r="A4" s="986"/>
      <c r="B4" s="19" t="s">
        <v>423</v>
      </c>
      <c r="C4" s="19" t="s">
        <v>979</v>
      </c>
      <c r="D4" s="18" t="s">
        <v>4542</v>
      </c>
      <c r="E4" s="20" t="s">
        <v>832</v>
      </c>
      <c r="F4" s="20" t="s">
        <v>281</v>
      </c>
      <c r="G4" s="20" t="s">
        <v>4543</v>
      </c>
      <c r="H4" s="20" t="s">
        <v>4544</v>
      </c>
      <c r="I4" s="21" t="s">
        <v>835</v>
      </c>
      <c r="J4" s="16" t="s">
        <v>4545</v>
      </c>
      <c r="K4" s="16"/>
    </row>
    <row r="5" spans="1:11" ht="15" customHeight="1">
      <c r="A5" s="986"/>
      <c r="B5" s="16" t="s">
        <v>407</v>
      </c>
      <c r="C5" s="17" t="s">
        <v>985</v>
      </c>
      <c r="D5" s="18" t="s">
        <v>4542</v>
      </c>
      <c r="E5" s="16" t="s">
        <v>776</v>
      </c>
      <c r="F5" s="16" t="s">
        <v>281</v>
      </c>
      <c r="G5" s="16" t="s">
        <v>4546</v>
      </c>
      <c r="H5" s="16" t="s">
        <v>630</v>
      </c>
      <c r="I5" s="16" t="s">
        <v>779</v>
      </c>
      <c r="J5" s="16" t="s">
        <v>630</v>
      </c>
      <c r="K5" s="16"/>
    </row>
    <row r="6" spans="1:11" ht="15" customHeight="1">
      <c r="A6" s="986"/>
      <c r="B6" s="16" t="s">
        <v>407</v>
      </c>
      <c r="C6" s="17" t="s">
        <v>985</v>
      </c>
      <c r="D6" s="22" t="s">
        <v>4542</v>
      </c>
      <c r="E6" s="23" t="s">
        <v>763</v>
      </c>
      <c r="F6" s="23" t="s">
        <v>281</v>
      </c>
      <c r="G6" s="16" t="s">
        <v>4547</v>
      </c>
      <c r="H6" s="16" t="s">
        <v>4548</v>
      </c>
      <c r="I6" s="23" t="s">
        <v>876</v>
      </c>
      <c r="J6" s="16" t="s">
        <v>4549</v>
      </c>
      <c r="K6" s="16"/>
    </row>
    <row r="7" spans="1:11" ht="15" customHeight="1">
      <c r="A7" s="986"/>
      <c r="B7" s="16" t="s">
        <v>126</v>
      </c>
      <c r="C7" s="17" t="s">
        <v>973</v>
      </c>
      <c r="D7" s="22" t="s">
        <v>4542</v>
      </c>
      <c r="E7" s="23" t="s">
        <v>1287</v>
      </c>
      <c r="F7" s="23" t="s">
        <v>281</v>
      </c>
      <c r="G7" s="16" t="s">
        <v>4550</v>
      </c>
      <c r="H7" s="16" t="s">
        <v>630</v>
      </c>
      <c r="I7" s="23" t="s">
        <v>680</v>
      </c>
      <c r="J7" s="16" t="s">
        <v>630</v>
      </c>
      <c r="K7" s="16"/>
    </row>
    <row r="8" spans="1:11" ht="15" customHeight="1">
      <c r="A8" s="986"/>
      <c r="B8" s="16" t="s">
        <v>782</v>
      </c>
      <c r="C8" s="17" t="s">
        <v>973</v>
      </c>
      <c r="D8" s="22" t="s">
        <v>4542</v>
      </c>
      <c r="E8" s="23" t="s">
        <v>783</v>
      </c>
      <c r="F8" s="23" t="s">
        <v>281</v>
      </c>
      <c r="G8" s="16" t="s">
        <v>4551</v>
      </c>
      <c r="H8" s="16" t="s">
        <v>4552</v>
      </c>
      <c r="I8" s="23" t="s">
        <v>4553</v>
      </c>
      <c r="J8" s="16" t="s">
        <v>4554</v>
      </c>
      <c r="K8" s="16"/>
    </row>
    <row r="9" spans="1:11" ht="15" customHeight="1">
      <c r="A9" s="986"/>
      <c r="B9" s="16" t="s">
        <v>857</v>
      </c>
      <c r="C9" s="17" t="s">
        <v>4555</v>
      </c>
      <c r="D9" s="22" t="s">
        <v>4542</v>
      </c>
      <c r="E9" s="23" t="s">
        <v>858</v>
      </c>
      <c r="F9" s="23" t="s">
        <v>281</v>
      </c>
      <c r="G9" s="16" t="s">
        <v>4556</v>
      </c>
      <c r="H9" s="16" t="s">
        <v>4557</v>
      </c>
      <c r="I9" s="23" t="s">
        <v>4558</v>
      </c>
      <c r="J9" s="20" t="s">
        <v>798</v>
      </c>
      <c r="K9" s="16"/>
    </row>
    <row r="10" spans="1:11" ht="15" customHeight="1">
      <c r="A10" s="986"/>
      <c r="B10" s="16" t="s">
        <v>423</v>
      </c>
      <c r="C10" s="17" t="s">
        <v>990</v>
      </c>
      <c r="D10" s="22" t="s">
        <v>4542</v>
      </c>
      <c r="E10" s="23" t="s">
        <v>823</v>
      </c>
      <c r="F10" s="23" t="s">
        <v>281</v>
      </c>
      <c r="G10" s="16" t="s">
        <v>4543</v>
      </c>
      <c r="H10" s="16" t="s">
        <v>4559</v>
      </c>
      <c r="I10" s="23" t="s">
        <v>907</v>
      </c>
      <c r="J10" s="20" t="s">
        <v>4560</v>
      </c>
      <c r="K10" s="16"/>
    </row>
    <row r="11" spans="1:11" ht="15" customHeight="1">
      <c r="A11" s="986"/>
      <c r="B11" s="16" t="s">
        <v>782</v>
      </c>
      <c r="C11" s="17" t="s">
        <v>979</v>
      </c>
      <c r="D11" s="22" t="s">
        <v>463</v>
      </c>
      <c r="E11" s="23" t="s">
        <v>836</v>
      </c>
      <c r="F11" s="23" t="s">
        <v>281</v>
      </c>
      <c r="G11" s="16" t="s">
        <v>4561</v>
      </c>
      <c r="H11" s="16" t="s">
        <v>4562</v>
      </c>
      <c r="I11" s="23" t="s">
        <v>4563</v>
      </c>
      <c r="J11" s="16" t="s">
        <v>806</v>
      </c>
      <c r="K11" s="16"/>
    </row>
    <row r="12" spans="1:11" ht="15" customHeight="1">
      <c r="A12" s="986"/>
      <c r="B12" s="16" t="s">
        <v>423</v>
      </c>
      <c r="C12" s="17" t="s">
        <v>979</v>
      </c>
      <c r="D12" s="22" t="s">
        <v>463</v>
      </c>
      <c r="E12" s="23" t="s">
        <v>832</v>
      </c>
      <c r="F12" s="23" t="s">
        <v>281</v>
      </c>
      <c r="G12" s="16" t="s">
        <v>4564</v>
      </c>
      <c r="H12" s="16" t="s">
        <v>4565</v>
      </c>
      <c r="I12" s="23" t="s">
        <v>835</v>
      </c>
      <c r="J12" s="16" t="s">
        <v>630</v>
      </c>
      <c r="K12" s="16"/>
    </row>
    <row r="13" spans="1:11" ht="15" customHeight="1">
      <c r="A13" s="986"/>
      <c r="B13" s="16" t="s">
        <v>407</v>
      </c>
      <c r="C13" s="17" t="s">
        <v>985</v>
      </c>
      <c r="D13" s="22" t="s">
        <v>463</v>
      </c>
      <c r="E13" s="23" t="s">
        <v>776</v>
      </c>
      <c r="F13" s="23" t="s">
        <v>281</v>
      </c>
      <c r="G13" s="16" t="s">
        <v>4566</v>
      </c>
      <c r="H13" s="16" t="s">
        <v>4567</v>
      </c>
      <c r="I13" s="23" t="s">
        <v>779</v>
      </c>
      <c r="J13" s="19" t="s">
        <v>4568</v>
      </c>
      <c r="K13" s="16"/>
    </row>
    <row r="14" spans="1:11" ht="15" customHeight="1">
      <c r="A14" s="986"/>
      <c r="B14" s="16" t="s">
        <v>423</v>
      </c>
      <c r="C14" s="17" t="s">
        <v>985</v>
      </c>
      <c r="D14" s="22" t="s">
        <v>463</v>
      </c>
      <c r="E14" s="23" t="s">
        <v>768</v>
      </c>
      <c r="F14" s="23" t="s">
        <v>281</v>
      </c>
      <c r="G14" s="16" t="s">
        <v>4569</v>
      </c>
      <c r="H14" s="16" t="s">
        <v>4570</v>
      </c>
      <c r="I14" s="23" t="s">
        <v>771</v>
      </c>
      <c r="J14" s="19" t="s">
        <v>4571</v>
      </c>
      <c r="K14" s="16"/>
    </row>
    <row r="15" spans="1:11" ht="15" customHeight="1">
      <c r="A15" s="986"/>
      <c r="B15" s="16" t="s">
        <v>407</v>
      </c>
      <c r="C15" s="17" t="s">
        <v>985</v>
      </c>
      <c r="D15" s="18" t="s">
        <v>463</v>
      </c>
      <c r="E15" s="16" t="s">
        <v>763</v>
      </c>
      <c r="F15" s="16" t="s">
        <v>281</v>
      </c>
      <c r="G15" s="16" t="s">
        <v>4572</v>
      </c>
      <c r="H15" s="16" t="s">
        <v>4573</v>
      </c>
      <c r="I15" s="16" t="s">
        <v>876</v>
      </c>
      <c r="J15" s="20" t="s">
        <v>630</v>
      </c>
      <c r="K15" s="16"/>
    </row>
    <row r="16" spans="1:11" ht="14.25" customHeight="1">
      <c r="A16" s="986"/>
      <c r="B16" s="16" t="s">
        <v>407</v>
      </c>
      <c r="C16" s="17" t="s">
        <v>985</v>
      </c>
      <c r="D16" s="18" t="s">
        <v>463</v>
      </c>
      <c r="E16" s="16" t="s">
        <v>763</v>
      </c>
      <c r="F16" s="16" t="s">
        <v>281</v>
      </c>
      <c r="G16" s="16" t="s">
        <v>4574</v>
      </c>
      <c r="H16" s="16" t="s">
        <v>4575</v>
      </c>
      <c r="I16" s="16" t="s">
        <v>876</v>
      </c>
      <c r="J16" s="16" t="s">
        <v>4576</v>
      </c>
      <c r="K16" s="16"/>
    </row>
    <row r="17" spans="1:11" ht="15" customHeight="1">
      <c r="A17" s="986"/>
      <c r="B17" s="16" t="s">
        <v>423</v>
      </c>
      <c r="C17" s="17" t="s">
        <v>985</v>
      </c>
      <c r="D17" s="18" t="s">
        <v>463</v>
      </c>
      <c r="E17" s="16" t="s">
        <v>788</v>
      </c>
      <c r="F17" s="16" t="s">
        <v>281</v>
      </c>
      <c r="G17" s="16" t="s">
        <v>4577</v>
      </c>
      <c r="H17" s="16" t="s">
        <v>4578</v>
      </c>
      <c r="I17" s="16" t="s">
        <v>790</v>
      </c>
      <c r="J17" s="16" t="s">
        <v>4579</v>
      </c>
      <c r="K17" s="16"/>
    </row>
    <row r="18" spans="1:11" ht="15" customHeight="1">
      <c r="A18" s="986"/>
      <c r="B18" s="16" t="s">
        <v>423</v>
      </c>
      <c r="C18" s="17" t="s">
        <v>985</v>
      </c>
      <c r="D18" s="18" t="s">
        <v>463</v>
      </c>
      <c r="E18" s="16" t="s">
        <v>788</v>
      </c>
      <c r="F18" s="16" t="s">
        <v>281</v>
      </c>
      <c r="G18" s="16" t="s">
        <v>4580</v>
      </c>
      <c r="H18" s="16" t="s">
        <v>4581</v>
      </c>
      <c r="I18" s="16" t="s">
        <v>790</v>
      </c>
      <c r="J18" s="19" t="s">
        <v>4582</v>
      </c>
      <c r="K18" s="16"/>
    </row>
    <row r="19" spans="1:11" ht="15" customHeight="1">
      <c r="A19" s="986"/>
      <c r="B19" s="16" t="s">
        <v>126</v>
      </c>
      <c r="C19" s="17" t="s">
        <v>973</v>
      </c>
      <c r="D19" s="18" t="s">
        <v>463</v>
      </c>
      <c r="E19" s="16" t="s">
        <v>1287</v>
      </c>
      <c r="F19" s="16" t="s">
        <v>281</v>
      </c>
      <c r="G19" s="16" t="s">
        <v>4583</v>
      </c>
      <c r="H19" s="16" t="s">
        <v>630</v>
      </c>
      <c r="I19" s="16" t="s">
        <v>680</v>
      </c>
      <c r="J19" s="20" t="s">
        <v>4584</v>
      </c>
      <c r="K19" s="16"/>
    </row>
    <row r="20" spans="1:11" ht="15" customHeight="1">
      <c r="A20" s="986"/>
      <c r="B20" s="19" t="s">
        <v>407</v>
      </c>
      <c r="C20" s="17" t="s">
        <v>973</v>
      </c>
      <c r="D20" s="18" t="s">
        <v>463</v>
      </c>
      <c r="E20" s="20" t="s">
        <v>794</v>
      </c>
      <c r="F20" s="20" t="s">
        <v>281</v>
      </c>
      <c r="G20" s="20" t="s">
        <v>4585</v>
      </c>
      <c r="H20" s="24" t="s">
        <v>4586</v>
      </c>
      <c r="I20" s="21" t="s">
        <v>797</v>
      </c>
      <c r="J20" s="16" t="s">
        <v>4560</v>
      </c>
      <c r="K20" s="16"/>
    </row>
    <row r="21" spans="1:11" ht="15" customHeight="1">
      <c r="A21" s="986"/>
      <c r="B21" s="23" t="s">
        <v>407</v>
      </c>
      <c r="C21" s="25" t="s">
        <v>973</v>
      </c>
      <c r="D21" s="22" t="s">
        <v>463</v>
      </c>
      <c r="E21" s="23" t="s">
        <v>794</v>
      </c>
      <c r="F21" s="23" t="s">
        <v>281</v>
      </c>
      <c r="G21" s="23" t="s">
        <v>4587</v>
      </c>
      <c r="H21" s="16" t="s">
        <v>4588</v>
      </c>
      <c r="I21" s="23" t="s">
        <v>797</v>
      </c>
      <c r="J21" s="16" t="s">
        <v>4589</v>
      </c>
      <c r="K21" s="16"/>
    </row>
    <row r="22" spans="1:11" ht="15" customHeight="1">
      <c r="A22" s="986"/>
      <c r="B22" s="16" t="s">
        <v>801</v>
      </c>
      <c r="C22" s="17" t="s">
        <v>973</v>
      </c>
      <c r="D22" s="18" t="s">
        <v>463</v>
      </c>
      <c r="E22" s="16" t="s">
        <v>802</v>
      </c>
      <c r="F22" s="16" t="s">
        <v>281</v>
      </c>
      <c r="G22" s="16" t="s">
        <v>4590</v>
      </c>
      <c r="H22" s="16" t="s">
        <v>4591</v>
      </c>
      <c r="I22" s="16" t="s">
        <v>805</v>
      </c>
      <c r="J22" s="16" t="s">
        <v>4592</v>
      </c>
      <c r="K22" s="16"/>
    </row>
    <row r="23" spans="1:11" ht="15" customHeight="1">
      <c r="A23" s="986"/>
      <c r="B23" s="16" t="s">
        <v>801</v>
      </c>
      <c r="C23" s="17" t="s">
        <v>973</v>
      </c>
      <c r="D23" s="18" t="s">
        <v>463</v>
      </c>
      <c r="E23" s="16" t="s">
        <v>841</v>
      </c>
      <c r="F23" s="16" t="s">
        <v>281</v>
      </c>
      <c r="G23" s="16" t="s">
        <v>570</v>
      </c>
      <c r="H23" s="16" t="s">
        <v>4593</v>
      </c>
      <c r="I23" s="16" t="s">
        <v>844</v>
      </c>
      <c r="J23" s="16" t="s">
        <v>4545</v>
      </c>
      <c r="K23" s="16"/>
    </row>
    <row r="24" spans="1:11" ht="15" customHeight="1">
      <c r="A24" s="986"/>
      <c r="B24" s="16" t="s">
        <v>4594</v>
      </c>
      <c r="C24" s="17" t="s">
        <v>973</v>
      </c>
      <c r="D24" s="18" t="s">
        <v>463</v>
      </c>
      <c r="E24" s="16" t="s">
        <v>975</v>
      </c>
      <c r="F24" s="16" t="s">
        <v>281</v>
      </c>
      <c r="G24" s="20" t="s">
        <v>551</v>
      </c>
      <c r="H24" s="16" t="s">
        <v>4595</v>
      </c>
      <c r="I24" s="16" t="s">
        <v>4596</v>
      </c>
      <c r="J24" s="16" t="s">
        <v>4568</v>
      </c>
      <c r="K24" s="16"/>
    </row>
    <row r="25" spans="1:11" ht="15" customHeight="1">
      <c r="A25" s="986"/>
      <c r="B25" s="16" t="s">
        <v>447</v>
      </c>
      <c r="C25" s="17" t="s">
        <v>973</v>
      </c>
      <c r="D25" s="18" t="s">
        <v>463</v>
      </c>
      <c r="E25" s="16" t="s">
        <v>772</v>
      </c>
      <c r="F25" s="16" t="s">
        <v>281</v>
      </c>
      <c r="G25" s="20" t="s">
        <v>4597</v>
      </c>
      <c r="H25" s="16" t="s">
        <v>4598</v>
      </c>
      <c r="I25" s="16" t="s">
        <v>775</v>
      </c>
      <c r="J25" s="16" t="s">
        <v>4571</v>
      </c>
      <c r="K25" s="16"/>
    </row>
    <row r="26" spans="1:11" ht="15" customHeight="1">
      <c r="A26" s="986"/>
      <c r="B26" s="19" t="s">
        <v>116</v>
      </c>
      <c r="C26" s="17" t="s">
        <v>973</v>
      </c>
      <c r="D26" s="18" t="s">
        <v>463</v>
      </c>
      <c r="E26" s="20" t="s">
        <v>4599</v>
      </c>
      <c r="F26" s="20" t="s">
        <v>281</v>
      </c>
      <c r="G26" s="20" t="s">
        <v>4600</v>
      </c>
      <c r="H26" s="20" t="s">
        <v>630</v>
      </c>
      <c r="I26" s="21" t="s">
        <v>4601</v>
      </c>
      <c r="J26" s="16" t="s">
        <v>4589</v>
      </c>
      <c r="K26" s="16"/>
    </row>
    <row r="27" spans="1:11" ht="15" customHeight="1">
      <c r="A27" s="986"/>
      <c r="B27" s="16" t="s">
        <v>857</v>
      </c>
      <c r="C27" s="17" t="s">
        <v>4555</v>
      </c>
      <c r="D27" s="18" t="s">
        <v>463</v>
      </c>
      <c r="E27" s="16" t="s">
        <v>858</v>
      </c>
      <c r="F27" s="16" t="s">
        <v>281</v>
      </c>
      <c r="G27" s="16" t="s">
        <v>4602</v>
      </c>
      <c r="H27" s="16" t="s">
        <v>4603</v>
      </c>
      <c r="I27" s="16" t="s">
        <v>4558</v>
      </c>
      <c r="J27" s="16" t="s">
        <v>4576</v>
      </c>
      <c r="K27" s="16"/>
    </row>
    <row r="28" spans="1:11" ht="15" customHeight="1">
      <c r="A28" s="986"/>
      <c r="B28" s="16" t="s">
        <v>4604</v>
      </c>
      <c r="C28" s="17" t="s">
        <v>4555</v>
      </c>
      <c r="D28" s="18" t="s">
        <v>463</v>
      </c>
      <c r="E28" s="16" t="s">
        <v>4605</v>
      </c>
      <c r="F28" s="16" t="s">
        <v>281</v>
      </c>
      <c r="G28" s="16" t="s">
        <v>4606</v>
      </c>
      <c r="H28" s="16" t="s">
        <v>4607</v>
      </c>
      <c r="I28" s="16" t="s">
        <v>4608</v>
      </c>
      <c r="J28" s="16" t="s">
        <v>4579</v>
      </c>
      <c r="K28" s="16"/>
    </row>
    <row r="29" spans="1:11" ht="15" customHeight="1">
      <c r="A29" s="986"/>
      <c r="B29" s="16" t="s">
        <v>423</v>
      </c>
      <c r="C29" s="17" t="s">
        <v>990</v>
      </c>
      <c r="D29" s="18" t="s">
        <v>463</v>
      </c>
      <c r="E29" s="16" t="s">
        <v>4609</v>
      </c>
      <c r="F29" s="16" t="s">
        <v>281</v>
      </c>
      <c r="G29" s="16" t="s">
        <v>551</v>
      </c>
      <c r="H29" s="16" t="s">
        <v>4610</v>
      </c>
      <c r="I29" s="16" t="s">
        <v>993</v>
      </c>
      <c r="J29" s="16" t="s">
        <v>4582</v>
      </c>
      <c r="K29" s="16"/>
    </row>
    <row r="30" spans="1:11" ht="15" customHeight="1">
      <c r="A30" s="986"/>
      <c r="B30" s="19" t="s">
        <v>423</v>
      </c>
      <c r="C30" s="17" t="s">
        <v>990</v>
      </c>
      <c r="D30" s="18" t="s">
        <v>463</v>
      </c>
      <c r="E30" s="20" t="s">
        <v>4611</v>
      </c>
      <c r="F30" s="20" t="s">
        <v>281</v>
      </c>
      <c r="G30" s="20" t="s">
        <v>4612</v>
      </c>
      <c r="H30" s="20" t="s">
        <v>4613</v>
      </c>
      <c r="I30" s="21" t="s">
        <v>848</v>
      </c>
      <c r="J30" s="16" t="s">
        <v>4584</v>
      </c>
      <c r="K30" s="16"/>
    </row>
    <row r="31" spans="1:11" ht="15" customHeight="1">
      <c r="A31" s="986"/>
      <c r="B31" s="16" t="s">
        <v>423</v>
      </c>
      <c r="C31" s="17" t="s">
        <v>990</v>
      </c>
      <c r="D31" s="18" t="s">
        <v>463</v>
      </c>
      <c r="E31" s="16" t="s">
        <v>823</v>
      </c>
      <c r="F31" s="16" t="s">
        <v>281</v>
      </c>
      <c r="G31" s="16" t="s">
        <v>4614</v>
      </c>
      <c r="H31" s="16" t="s">
        <v>4615</v>
      </c>
      <c r="I31" s="16" t="s">
        <v>907</v>
      </c>
      <c r="J31" s="16" t="s">
        <v>4616</v>
      </c>
      <c r="K31" s="16"/>
    </row>
    <row r="32" spans="1:11" ht="15" customHeight="1">
      <c r="A32" s="986"/>
      <c r="B32" s="16" t="s">
        <v>423</v>
      </c>
      <c r="C32" s="17" t="s">
        <v>990</v>
      </c>
      <c r="D32" s="18" t="s">
        <v>463</v>
      </c>
      <c r="E32" s="16" t="s">
        <v>4617</v>
      </c>
      <c r="F32" s="16" t="s">
        <v>281</v>
      </c>
      <c r="G32" s="16" t="s">
        <v>4566</v>
      </c>
      <c r="H32" s="16" t="s">
        <v>4618</v>
      </c>
      <c r="I32" s="16" t="s">
        <v>4619</v>
      </c>
      <c r="J32" s="16" t="s">
        <v>4620</v>
      </c>
      <c r="K32" s="16"/>
    </row>
    <row r="33" spans="1:11" ht="15" customHeight="1">
      <c r="A33" s="986"/>
      <c r="B33" s="16" t="s">
        <v>407</v>
      </c>
      <c r="C33" s="17" t="s">
        <v>985</v>
      </c>
      <c r="D33" s="18" t="s">
        <v>483</v>
      </c>
      <c r="E33" s="16" t="s">
        <v>776</v>
      </c>
      <c r="F33" s="16" t="s">
        <v>281</v>
      </c>
      <c r="G33" s="16" t="s">
        <v>4621</v>
      </c>
      <c r="H33" s="19" t="s">
        <v>4622</v>
      </c>
      <c r="I33" s="16" t="s">
        <v>779</v>
      </c>
      <c r="J33" s="16" t="s">
        <v>4623</v>
      </c>
      <c r="K33" s="16"/>
    </row>
    <row r="34" spans="1:11" s="9" customFormat="1" ht="15" customHeight="1">
      <c r="A34" s="986"/>
      <c r="B34" s="16" t="s">
        <v>407</v>
      </c>
      <c r="C34" s="17" t="s">
        <v>985</v>
      </c>
      <c r="D34" s="18" t="s">
        <v>483</v>
      </c>
      <c r="E34" s="16" t="s">
        <v>763</v>
      </c>
      <c r="F34" s="16" t="s">
        <v>281</v>
      </c>
      <c r="G34" s="16" t="s">
        <v>4624</v>
      </c>
      <c r="H34" s="16" t="s">
        <v>4625</v>
      </c>
      <c r="I34" s="16" t="s">
        <v>876</v>
      </c>
      <c r="J34" s="16" t="s">
        <v>4626</v>
      </c>
      <c r="K34" s="16"/>
    </row>
    <row r="35" spans="1:11" ht="15" customHeight="1">
      <c r="A35" s="986"/>
      <c r="B35" s="16" t="s">
        <v>126</v>
      </c>
      <c r="C35" s="17" t="s">
        <v>973</v>
      </c>
      <c r="D35" s="18" t="s">
        <v>483</v>
      </c>
      <c r="E35" s="16" t="s">
        <v>1287</v>
      </c>
      <c r="F35" s="16" t="s">
        <v>281</v>
      </c>
      <c r="G35" s="16" t="s">
        <v>4627</v>
      </c>
      <c r="H35" s="16" t="s">
        <v>630</v>
      </c>
      <c r="I35" s="16" t="s">
        <v>680</v>
      </c>
      <c r="J35" s="12" t="s">
        <v>4545</v>
      </c>
      <c r="K35" s="26"/>
    </row>
    <row r="36" spans="1:11" ht="15" customHeight="1">
      <c r="A36" s="986"/>
      <c r="B36" s="16" t="s">
        <v>407</v>
      </c>
      <c r="C36" s="17" t="s">
        <v>973</v>
      </c>
      <c r="D36" s="18" t="s">
        <v>483</v>
      </c>
      <c r="E36" s="16" t="s">
        <v>794</v>
      </c>
      <c r="F36" s="16" t="s">
        <v>281</v>
      </c>
      <c r="G36" s="16" t="s">
        <v>4628</v>
      </c>
      <c r="H36" s="16" t="s">
        <v>4629</v>
      </c>
      <c r="I36" s="16" t="s">
        <v>797</v>
      </c>
      <c r="J36" s="16" t="s">
        <v>4630</v>
      </c>
      <c r="K36" s="16"/>
    </row>
    <row r="37" spans="1:11" ht="15" customHeight="1">
      <c r="A37" s="986"/>
      <c r="B37" s="16" t="s">
        <v>407</v>
      </c>
      <c r="C37" s="17" t="s">
        <v>973</v>
      </c>
      <c r="D37" s="18" t="s">
        <v>483</v>
      </c>
      <c r="E37" s="16" t="s">
        <v>4631</v>
      </c>
      <c r="F37" s="16" t="s">
        <v>281</v>
      </c>
      <c r="G37" s="16" t="s">
        <v>4632</v>
      </c>
      <c r="H37" s="16" t="s">
        <v>4633</v>
      </c>
      <c r="I37" s="16" t="s">
        <v>4634</v>
      </c>
      <c r="J37" s="16" t="s">
        <v>4589</v>
      </c>
      <c r="K37" s="16"/>
    </row>
    <row r="38" spans="1:11" ht="15" customHeight="1">
      <c r="A38" s="986"/>
      <c r="B38" s="16" t="s">
        <v>782</v>
      </c>
      <c r="C38" s="17" t="s">
        <v>973</v>
      </c>
      <c r="D38" s="18" t="s">
        <v>483</v>
      </c>
      <c r="E38" s="16" t="s">
        <v>783</v>
      </c>
      <c r="F38" s="16" t="s">
        <v>281</v>
      </c>
      <c r="G38" s="16" t="s">
        <v>4635</v>
      </c>
      <c r="H38" s="16" t="s">
        <v>630</v>
      </c>
      <c r="I38" s="16" t="s">
        <v>4553</v>
      </c>
      <c r="J38" s="16" t="s">
        <v>630</v>
      </c>
      <c r="K38" s="16"/>
    </row>
    <row r="39" spans="1:11" ht="15" customHeight="1">
      <c r="A39" s="986"/>
      <c r="B39" s="16" t="s">
        <v>801</v>
      </c>
      <c r="C39" s="17" t="s">
        <v>973</v>
      </c>
      <c r="D39" s="18" t="s">
        <v>483</v>
      </c>
      <c r="E39" s="16" t="s">
        <v>841</v>
      </c>
      <c r="F39" s="16" t="s">
        <v>281</v>
      </c>
      <c r="G39" s="16" t="s">
        <v>4636</v>
      </c>
      <c r="H39" s="16" t="s">
        <v>4637</v>
      </c>
      <c r="I39" s="16" t="s">
        <v>844</v>
      </c>
      <c r="J39" s="16" t="s">
        <v>4638</v>
      </c>
      <c r="K39" s="16"/>
    </row>
    <row r="40" spans="1:11" ht="15" customHeight="1">
      <c r="A40" s="986"/>
      <c r="B40" s="16" t="s">
        <v>447</v>
      </c>
      <c r="C40" s="17" t="s">
        <v>973</v>
      </c>
      <c r="D40" s="18" t="s">
        <v>483</v>
      </c>
      <c r="E40" s="16" t="s">
        <v>772</v>
      </c>
      <c r="F40" s="16" t="s">
        <v>281</v>
      </c>
      <c r="G40" s="16" t="s">
        <v>4639</v>
      </c>
      <c r="H40" s="16" t="s">
        <v>630</v>
      </c>
      <c r="I40" s="16" t="s">
        <v>775</v>
      </c>
      <c r="J40" s="16" t="s">
        <v>630</v>
      </c>
      <c r="K40" s="16"/>
    </row>
    <row r="41" spans="1:11" ht="15" customHeight="1">
      <c r="A41" s="986"/>
      <c r="B41" s="16" t="s">
        <v>857</v>
      </c>
      <c r="C41" s="17" t="s">
        <v>973</v>
      </c>
      <c r="D41" s="18" t="s">
        <v>483</v>
      </c>
      <c r="E41" s="16" t="s">
        <v>4537</v>
      </c>
      <c r="F41" s="16" t="s">
        <v>281</v>
      </c>
      <c r="G41" s="16" t="s">
        <v>4640</v>
      </c>
      <c r="H41" s="16" t="s">
        <v>4641</v>
      </c>
      <c r="I41" s="16" t="s">
        <v>4540</v>
      </c>
      <c r="J41" s="16" t="s">
        <v>4616</v>
      </c>
      <c r="K41" s="16"/>
    </row>
    <row r="42" spans="1:11" ht="15" customHeight="1">
      <c r="A42" s="986"/>
      <c r="B42" s="16" t="s">
        <v>423</v>
      </c>
      <c r="C42" s="17" t="s">
        <v>990</v>
      </c>
      <c r="D42" s="18" t="s">
        <v>483</v>
      </c>
      <c r="E42" s="16" t="s">
        <v>4609</v>
      </c>
      <c r="F42" s="16" t="s">
        <v>281</v>
      </c>
      <c r="G42" s="16" t="s">
        <v>4642</v>
      </c>
      <c r="H42" s="12" t="s">
        <v>4643</v>
      </c>
      <c r="I42" s="16" t="s">
        <v>993</v>
      </c>
      <c r="J42" s="16" t="s">
        <v>630</v>
      </c>
      <c r="K42" s="16"/>
    </row>
    <row r="43" spans="1:11" ht="15" customHeight="1">
      <c r="A43" s="986"/>
      <c r="B43" s="19" t="s">
        <v>423</v>
      </c>
      <c r="C43" s="17" t="s">
        <v>990</v>
      </c>
      <c r="D43" s="18" t="s">
        <v>483</v>
      </c>
      <c r="E43" s="20" t="s">
        <v>4611</v>
      </c>
      <c r="F43" s="20" t="s">
        <v>281</v>
      </c>
      <c r="G43" s="20" t="s">
        <v>4644</v>
      </c>
      <c r="H43" s="20" t="s">
        <v>4645</v>
      </c>
      <c r="I43" s="21" t="s">
        <v>848</v>
      </c>
      <c r="J43" s="16" t="s">
        <v>4646</v>
      </c>
      <c r="K43" s="16"/>
    </row>
    <row r="44" spans="1:11" ht="15" customHeight="1">
      <c r="A44" s="986"/>
      <c r="B44" s="16" t="s">
        <v>423</v>
      </c>
      <c r="C44" s="17" t="s">
        <v>990</v>
      </c>
      <c r="D44" s="18" t="s">
        <v>483</v>
      </c>
      <c r="E44" s="16" t="s">
        <v>823</v>
      </c>
      <c r="F44" s="16" t="s">
        <v>281</v>
      </c>
      <c r="G44" s="16" t="s">
        <v>168</v>
      </c>
      <c r="H44" s="16" t="s">
        <v>4647</v>
      </c>
      <c r="I44" s="16" t="s">
        <v>907</v>
      </c>
      <c r="J44" s="16" t="s">
        <v>630</v>
      </c>
      <c r="K44" s="16"/>
    </row>
    <row r="45" spans="1:11" ht="15" customHeight="1">
      <c r="A45" s="986"/>
      <c r="B45" s="16" t="s">
        <v>407</v>
      </c>
      <c r="C45" s="17" t="s">
        <v>985</v>
      </c>
      <c r="D45" s="18" t="s">
        <v>467</v>
      </c>
      <c r="E45" s="16" t="s">
        <v>776</v>
      </c>
      <c r="F45" s="16" t="s">
        <v>281</v>
      </c>
      <c r="G45" s="16" t="s">
        <v>4648</v>
      </c>
      <c r="H45" s="16" t="s">
        <v>630</v>
      </c>
      <c r="I45" s="16" t="s">
        <v>779</v>
      </c>
      <c r="J45" s="16" t="s">
        <v>630</v>
      </c>
      <c r="K45" s="16"/>
    </row>
    <row r="46" spans="1:11" ht="15" customHeight="1">
      <c r="A46" s="986"/>
      <c r="B46" s="26" t="s">
        <v>423</v>
      </c>
      <c r="C46" s="27" t="s">
        <v>985</v>
      </c>
      <c r="D46" s="28" t="s">
        <v>467</v>
      </c>
      <c r="E46" s="26" t="s">
        <v>768</v>
      </c>
      <c r="F46" s="26" t="s">
        <v>281</v>
      </c>
      <c r="G46" s="26" t="s">
        <v>529</v>
      </c>
      <c r="H46" s="26" t="s">
        <v>4649</v>
      </c>
      <c r="I46" s="26" t="s">
        <v>771</v>
      </c>
      <c r="J46" s="16" t="s">
        <v>630</v>
      </c>
      <c r="K46" s="16"/>
    </row>
    <row r="47" spans="1:11" ht="15" customHeight="1">
      <c r="A47" s="986"/>
      <c r="B47" s="16" t="s">
        <v>407</v>
      </c>
      <c r="C47" s="17" t="s">
        <v>985</v>
      </c>
      <c r="D47" s="18" t="s">
        <v>467</v>
      </c>
      <c r="E47" s="16" t="s">
        <v>763</v>
      </c>
      <c r="F47" s="16" t="s">
        <v>281</v>
      </c>
      <c r="G47" s="16" t="s">
        <v>4650</v>
      </c>
      <c r="H47" s="16" t="s">
        <v>630</v>
      </c>
      <c r="I47" s="16" t="s">
        <v>876</v>
      </c>
      <c r="J47" s="16" t="s">
        <v>630</v>
      </c>
      <c r="K47" s="16"/>
    </row>
    <row r="48" spans="1:11" ht="15" customHeight="1">
      <c r="A48" s="986"/>
      <c r="B48" s="16" t="s">
        <v>423</v>
      </c>
      <c r="C48" s="17" t="s">
        <v>985</v>
      </c>
      <c r="D48" s="18" t="s">
        <v>467</v>
      </c>
      <c r="E48" s="16" t="s">
        <v>788</v>
      </c>
      <c r="F48" s="16" t="s">
        <v>281</v>
      </c>
      <c r="G48" s="16" t="s">
        <v>4651</v>
      </c>
      <c r="H48" s="16" t="s">
        <v>4652</v>
      </c>
      <c r="I48" s="16" t="s">
        <v>790</v>
      </c>
      <c r="J48" s="16" t="s">
        <v>4653</v>
      </c>
      <c r="K48" s="16"/>
    </row>
    <row r="49" spans="1:11" ht="15" customHeight="1">
      <c r="A49" s="986"/>
      <c r="B49" s="16" t="s">
        <v>782</v>
      </c>
      <c r="C49" s="17" t="s">
        <v>973</v>
      </c>
      <c r="D49" s="18" t="s">
        <v>467</v>
      </c>
      <c r="E49" s="16" t="s">
        <v>783</v>
      </c>
      <c r="F49" s="16" t="s">
        <v>281</v>
      </c>
      <c r="G49" s="16" t="s">
        <v>4654</v>
      </c>
      <c r="H49" s="16" t="s">
        <v>630</v>
      </c>
      <c r="I49" s="16" t="s">
        <v>4553</v>
      </c>
      <c r="J49" s="16" t="s">
        <v>630</v>
      </c>
      <c r="K49" s="16"/>
    </row>
    <row r="50" spans="1:11" ht="15" customHeight="1">
      <c r="A50" s="986"/>
      <c r="B50" s="16" t="s">
        <v>801</v>
      </c>
      <c r="C50" s="17" t="s">
        <v>973</v>
      </c>
      <c r="D50" s="18" t="s">
        <v>467</v>
      </c>
      <c r="E50" s="16" t="s">
        <v>841</v>
      </c>
      <c r="F50" s="16" t="s">
        <v>281</v>
      </c>
      <c r="G50" s="16" t="s">
        <v>4655</v>
      </c>
      <c r="H50" s="16" t="s">
        <v>4656</v>
      </c>
      <c r="I50" s="16" t="s">
        <v>844</v>
      </c>
      <c r="J50" s="16" t="s">
        <v>4638</v>
      </c>
      <c r="K50" s="16"/>
    </row>
    <row r="51" spans="1:11" ht="15" customHeight="1">
      <c r="A51" s="986"/>
      <c r="B51" s="16" t="s">
        <v>447</v>
      </c>
      <c r="C51" s="17" t="s">
        <v>973</v>
      </c>
      <c r="D51" s="18" t="s">
        <v>467</v>
      </c>
      <c r="E51" s="16" t="s">
        <v>772</v>
      </c>
      <c r="F51" s="16" t="s">
        <v>281</v>
      </c>
      <c r="G51" s="16" t="s">
        <v>4657</v>
      </c>
      <c r="H51" s="16" t="s">
        <v>630</v>
      </c>
      <c r="I51" s="16" t="s">
        <v>775</v>
      </c>
      <c r="J51" s="16" t="s">
        <v>630</v>
      </c>
      <c r="K51" s="16"/>
    </row>
    <row r="52" spans="1:11" ht="15" customHeight="1">
      <c r="A52" s="986"/>
      <c r="B52" s="16" t="s">
        <v>423</v>
      </c>
      <c r="C52" s="17" t="s">
        <v>990</v>
      </c>
      <c r="D52" s="18" t="s">
        <v>467</v>
      </c>
      <c r="E52" s="16" t="s">
        <v>4609</v>
      </c>
      <c r="F52" s="16" t="s">
        <v>281</v>
      </c>
      <c r="G52" s="16" t="s">
        <v>4658</v>
      </c>
      <c r="H52" s="16" t="s">
        <v>630</v>
      </c>
      <c r="I52" s="16" t="s">
        <v>993</v>
      </c>
      <c r="J52" s="16" t="s">
        <v>630</v>
      </c>
      <c r="K52" s="16"/>
    </row>
    <row r="53" spans="1:11" ht="15" customHeight="1">
      <c r="A53" s="986"/>
      <c r="B53" s="16" t="s">
        <v>782</v>
      </c>
      <c r="C53" s="17" t="s">
        <v>979</v>
      </c>
      <c r="D53" s="18" t="s">
        <v>4659</v>
      </c>
      <c r="E53" s="16" t="s">
        <v>836</v>
      </c>
      <c r="F53" s="16" t="s">
        <v>281</v>
      </c>
      <c r="G53" s="16" t="s">
        <v>4660</v>
      </c>
      <c r="H53" s="16" t="s">
        <v>630</v>
      </c>
      <c r="I53" s="16" t="s">
        <v>4563</v>
      </c>
      <c r="J53" s="16" t="s">
        <v>630</v>
      </c>
      <c r="K53" s="16"/>
    </row>
    <row r="54" spans="1:11" ht="15" customHeight="1">
      <c r="A54" s="986"/>
      <c r="B54" s="16" t="s">
        <v>423</v>
      </c>
      <c r="C54" s="17" t="s">
        <v>985</v>
      </c>
      <c r="D54" s="18" t="s">
        <v>4659</v>
      </c>
      <c r="E54" s="16" t="s">
        <v>4661</v>
      </c>
      <c r="F54" s="16" t="s">
        <v>281</v>
      </c>
      <c r="G54" s="16" t="s">
        <v>4662</v>
      </c>
      <c r="H54" s="16" t="s">
        <v>4663</v>
      </c>
      <c r="I54" s="16" t="s">
        <v>779</v>
      </c>
      <c r="J54" s="16" t="s">
        <v>630</v>
      </c>
      <c r="K54" s="16"/>
    </row>
    <row r="55" spans="1:11" ht="15" customHeight="1">
      <c r="A55" s="986"/>
      <c r="B55" s="16" t="s">
        <v>4664</v>
      </c>
      <c r="C55" s="17" t="s">
        <v>973</v>
      </c>
      <c r="D55" s="18" t="s">
        <v>4659</v>
      </c>
      <c r="E55" s="16" t="s">
        <v>4665</v>
      </c>
      <c r="F55" s="16" t="s">
        <v>281</v>
      </c>
      <c r="G55" s="16" t="s">
        <v>4666</v>
      </c>
      <c r="H55" s="16" t="s">
        <v>4667</v>
      </c>
      <c r="I55" s="16" t="s">
        <v>805</v>
      </c>
      <c r="J55" s="16" t="s">
        <v>630</v>
      </c>
      <c r="K55" s="16"/>
    </row>
    <row r="56" spans="1:11" ht="15" customHeight="1">
      <c r="A56" s="986"/>
      <c r="B56" s="16" t="s">
        <v>423</v>
      </c>
      <c r="C56" s="17" t="s">
        <v>990</v>
      </c>
      <c r="D56" s="18" t="s">
        <v>4659</v>
      </c>
      <c r="E56" s="16" t="s">
        <v>4609</v>
      </c>
      <c r="F56" s="16" t="s">
        <v>281</v>
      </c>
      <c r="G56" s="16" t="s">
        <v>4668</v>
      </c>
      <c r="H56" s="12" t="s">
        <v>4669</v>
      </c>
      <c r="I56" s="16" t="s">
        <v>993</v>
      </c>
      <c r="J56" s="16" t="s">
        <v>4582</v>
      </c>
      <c r="K56" s="16"/>
    </row>
    <row r="57" spans="1:11" ht="15" customHeight="1">
      <c r="A57" s="986"/>
      <c r="B57" s="16" t="s">
        <v>423</v>
      </c>
      <c r="C57" s="17" t="s">
        <v>990</v>
      </c>
      <c r="D57" s="18" t="s">
        <v>4659</v>
      </c>
      <c r="E57" s="16" t="s">
        <v>823</v>
      </c>
      <c r="F57" s="16" t="s">
        <v>281</v>
      </c>
      <c r="G57" s="16" t="s">
        <v>4670</v>
      </c>
      <c r="H57" s="16" t="s">
        <v>4671</v>
      </c>
      <c r="I57" s="16" t="s">
        <v>907</v>
      </c>
      <c r="J57" s="16" t="s">
        <v>4560</v>
      </c>
      <c r="K57" s="16"/>
    </row>
    <row r="58" spans="1:11" ht="15" customHeight="1">
      <c r="A58" s="986"/>
      <c r="B58" s="16" t="s">
        <v>423</v>
      </c>
      <c r="C58" s="17" t="s">
        <v>973</v>
      </c>
      <c r="D58" s="18" t="s">
        <v>913</v>
      </c>
      <c r="E58" s="16" t="s">
        <v>4672</v>
      </c>
      <c r="F58" s="16" t="s">
        <v>281</v>
      </c>
      <c r="G58" s="16" t="s">
        <v>4673</v>
      </c>
      <c r="H58" s="16" t="s">
        <v>4674</v>
      </c>
      <c r="I58" s="16" t="s">
        <v>4634</v>
      </c>
      <c r="J58" s="16" t="s">
        <v>4589</v>
      </c>
      <c r="K58" s="16"/>
    </row>
    <row r="59" spans="1:11" ht="15" customHeight="1">
      <c r="A59" s="986"/>
      <c r="B59" s="16" t="s">
        <v>4664</v>
      </c>
      <c r="C59" s="17" t="s">
        <v>973</v>
      </c>
      <c r="D59" s="18" t="s">
        <v>913</v>
      </c>
      <c r="E59" s="16" t="s">
        <v>4665</v>
      </c>
      <c r="F59" s="16" t="s">
        <v>281</v>
      </c>
      <c r="G59" s="16" t="s">
        <v>4675</v>
      </c>
      <c r="H59" s="12" t="s">
        <v>4676</v>
      </c>
      <c r="I59" s="16" t="s">
        <v>805</v>
      </c>
      <c r="J59" s="16" t="s">
        <v>630</v>
      </c>
      <c r="K59" s="16"/>
    </row>
    <row r="60" spans="1:11" ht="15" customHeight="1">
      <c r="A60" s="986"/>
      <c r="B60" s="19" t="s">
        <v>4664</v>
      </c>
      <c r="C60" s="17" t="s">
        <v>973</v>
      </c>
      <c r="D60" s="18" t="s">
        <v>913</v>
      </c>
      <c r="E60" s="20" t="s">
        <v>4677</v>
      </c>
      <c r="F60" s="20" t="s">
        <v>281</v>
      </c>
      <c r="G60" s="20" t="s">
        <v>4678</v>
      </c>
      <c r="H60" s="16" t="s">
        <v>630</v>
      </c>
      <c r="I60" s="21" t="s">
        <v>844</v>
      </c>
      <c r="J60" s="16" t="s">
        <v>630</v>
      </c>
      <c r="K60" s="16"/>
    </row>
    <row r="61" spans="1:11" ht="15" customHeight="1">
      <c r="A61" s="986"/>
      <c r="B61" s="16" t="s">
        <v>447</v>
      </c>
      <c r="C61" s="17" t="s">
        <v>973</v>
      </c>
      <c r="D61" s="18" t="s">
        <v>913</v>
      </c>
      <c r="E61" s="16" t="s">
        <v>772</v>
      </c>
      <c r="F61" s="16" t="s">
        <v>281</v>
      </c>
      <c r="G61" s="16" t="s">
        <v>4679</v>
      </c>
      <c r="H61" s="16" t="s">
        <v>4680</v>
      </c>
      <c r="I61" s="16" t="s">
        <v>775</v>
      </c>
      <c r="J61" s="16" t="s">
        <v>4681</v>
      </c>
      <c r="K61" s="16"/>
    </row>
    <row r="62" spans="1:11" ht="15" customHeight="1">
      <c r="A62" s="986"/>
      <c r="B62" s="19" t="s">
        <v>423</v>
      </c>
      <c r="C62" s="17" t="s">
        <v>990</v>
      </c>
      <c r="D62" s="18" t="s">
        <v>913</v>
      </c>
      <c r="E62" s="20" t="s">
        <v>4611</v>
      </c>
      <c r="F62" s="20" t="s">
        <v>281</v>
      </c>
      <c r="G62" s="20" t="s">
        <v>4682</v>
      </c>
      <c r="H62" s="16" t="s">
        <v>4683</v>
      </c>
      <c r="I62" s="21" t="s">
        <v>848</v>
      </c>
      <c r="J62" s="16" t="s">
        <v>630</v>
      </c>
      <c r="K62" s="16"/>
    </row>
    <row r="63" spans="1:11" ht="15" customHeight="1">
      <c r="A63" s="986"/>
      <c r="B63" s="16" t="s">
        <v>423</v>
      </c>
      <c r="C63" s="17" t="s">
        <v>979</v>
      </c>
      <c r="D63" s="18" t="s">
        <v>752</v>
      </c>
      <c r="E63" s="16" t="s">
        <v>832</v>
      </c>
      <c r="F63" s="16" t="s">
        <v>281</v>
      </c>
      <c r="G63" s="16" t="s">
        <v>4684</v>
      </c>
      <c r="H63" s="16" t="s">
        <v>630</v>
      </c>
      <c r="I63" s="16" t="s">
        <v>835</v>
      </c>
      <c r="J63" s="16" t="s">
        <v>630</v>
      </c>
      <c r="K63" s="16"/>
    </row>
    <row r="64" spans="1:11" ht="15" customHeight="1">
      <c r="A64" s="986"/>
      <c r="B64" s="16" t="s">
        <v>423</v>
      </c>
      <c r="C64" s="17" t="s">
        <v>973</v>
      </c>
      <c r="D64" s="18" t="s">
        <v>752</v>
      </c>
      <c r="E64" s="16" t="s">
        <v>4685</v>
      </c>
      <c r="F64" s="16" t="s">
        <v>281</v>
      </c>
      <c r="G64" s="16" t="s">
        <v>4686</v>
      </c>
      <c r="H64" s="16" t="s">
        <v>630</v>
      </c>
      <c r="I64" s="16" t="s">
        <v>797</v>
      </c>
      <c r="J64" s="16" t="s">
        <v>630</v>
      </c>
      <c r="K64" s="16"/>
    </row>
    <row r="65" spans="1:11" ht="15" customHeight="1">
      <c r="A65" s="986"/>
      <c r="B65" s="16" t="s">
        <v>782</v>
      </c>
      <c r="C65" s="17" t="s">
        <v>973</v>
      </c>
      <c r="D65" s="18" t="s">
        <v>752</v>
      </c>
      <c r="E65" s="16" t="s">
        <v>783</v>
      </c>
      <c r="F65" s="16" t="s">
        <v>281</v>
      </c>
      <c r="G65" s="16" t="s">
        <v>4687</v>
      </c>
      <c r="H65" s="16" t="s">
        <v>630</v>
      </c>
      <c r="I65" s="16" t="s">
        <v>4553</v>
      </c>
      <c r="J65" s="16" t="s">
        <v>630</v>
      </c>
      <c r="K65" s="16"/>
    </row>
    <row r="66" spans="1:11" ht="15" customHeight="1">
      <c r="A66" s="986"/>
      <c r="B66" s="16" t="s">
        <v>4688</v>
      </c>
      <c r="C66" s="17" t="s">
        <v>4555</v>
      </c>
      <c r="D66" s="18" t="s">
        <v>752</v>
      </c>
      <c r="E66" s="16" t="s">
        <v>4689</v>
      </c>
      <c r="F66" s="16" t="s">
        <v>281</v>
      </c>
      <c r="G66" s="16" t="s">
        <v>4690</v>
      </c>
      <c r="H66" s="12" t="s">
        <v>630</v>
      </c>
      <c r="I66" s="16" t="s">
        <v>4558</v>
      </c>
      <c r="J66" s="16" t="s">
        <v>630</v>
      </c>
      <c r="K66" s="16"/>
    </row>
    <row r="67" spans="1:11" ht="15" customHeight="1">
      <c r="A67" s="986"/>
      <c r="B67" s="16" t="s">
        <v>4604</v>
      </c>
      <c r="C67" s="17" t="s">
        <v>4555</v>
      </c>
      <c r="D67" s="18" t="s">
        <v>752</v>
      </c>
      <c r="E67" s="16" t="s">
        <v>4605</v>
      </c>
      <c r="F67" s="16" t="s">
        <v>281</v>
      </c>
      <c r="G67" s="16" t="s">
        <v>4691</v>
      </c>
      <c r="H67" s="16" t="s">
        <v>630</v>
      </c>
      <c r="I67" s="16" t="s">
        <v>4608</v>
      </c>
      <c r="J67" s="16" t="s">
        <v>630</v>
      </c>
      <c r="K67" s="16"/>
    </row>
    <row r="68" spans="1:11" ht="15" customHeight="1">
      <c r="A68" s="986"/>
      <c r="B68" s="16" t="s">
        <v>782</v>
      </c>
      <c r="C68" s="17" t="s">
        <v>979</v>
      </c>
      <c r="D68" s="18" t="s">
        <v>736</v>
      </c>
      <c r="E68" s="16" t="s">
        <v>836</v>
      </c>
      <c r="F68" s="16" t="s">
        <v>281</v>
      </c>
      <c r="G68" s="16" t="s">
        <v>4692</v>
      </c>
      <c r="H68" s="16" t="s">
        <v>630</v>
      </c>
      <c r="I68" s="16" t="s">
        <v>4563</v>
      </c>
      <c r="J68" s="16" t="s">
        <v>630</v>
      </c>
      <c r="K68" s="16"/>
    </row>
    <row r="69" spans="1:11" ht="15" customHeight="1">
      <c r="A69" s="986"/>
      <c r="B69" s="16" t="s">
        <v>423</v>
      </c>
      <c r="C69" s="17" t="s">
        <v>985</v>
      </c>
      <c r="D69" s="18" t="s">
        <v>736</v>
      </c>
      <c r="E69" s="16" t="s">
        <v>4661</v>
      </c>
      <c r="F69" s="16" t="s">
        <v>281</v>
      </c>
      <c r="G69" s="16" t="s">
        <v>4693</v>
      </c>
      <c r="H69" s="16" t="s">
        <v>630</v>
      </c>
      <c r="I69" s="16" t="s">
        <v>779</v>
      </c>
      <c r="J69" s="16" t="s">
        <v>630</v>
      </c>
      <c r="K69" s="16"/>
    </row>
    <row r="70" spans="1:11" ht="15" customHeight="1">
      <c r="A70" s="986"/>
      <c r="B70" s="16" t="s">
        <v>423</v>
      </c>
      <c r="C70" s="17" t="s">
        <v>985</v>
      </c>
      <c r="D70" s="18" t="s">
        <v>736</v>
      </c>
      <c r="E70" s="16" t="s">
        <v>4694</v>
      </c>
      <c r="F70" s="16" t="s">
        <v>281</v>
      </c>
      <c r="G70" s="16" t="s">
        <v>4695</v>
      </c>
      <c r="H70" s="16" t="s">
        <v>630</v>
      </c>
      <c r="I70" s="16" t="s">
        <v>876</v>
      </c>
      <c r="J70" s="16" t="s">
        <v>630</v>
      </c>
      <c r="K70" s="16"/>
    </row>
    <row r="71" spans="1:11" ht="15" customHeight="1">
      <c r="A71" s="986"/>
      <c r="B71" s="16" t="s">
        <v>423</v>
      </c>
      <c r="C71" s="17" t="s">
        <v>973</v>
      </c>
      <c r="D71" s="18" t="s">
        <v>736</v>
      </c>
      <c r="E71" s="16" t="s">
        <v>4685</v>
      </c>
      <c r="F71" s="16" t="s">
        <v>281</v>
      </c>
      <c r="G71" s="16" t="s">
        <v>4696</v>
      </c>
      <c r="H71" s="16" t="s">
        <v>630</v>
      </c>
      <c r="I71" s="16" t="s">
        <v>797</v>
      </c>
      <c r="J71" s="16" t="s">
        <v>630</v>
      </c>
      <c r="K71" s="16"/>
    </row>
    <row r="72" spans="1:11" ht="15" customHeight="1">
      <c r="A72" s="986"/>
      <c r="B72" s="26" t="s">
        <v>801</v>
      </c>
      <c r="C72" s="27" t="s">
        <v>973</v>
      </c>
      <c r="D72" s="28" t="s">
        <v>736</v>
      </c>
      <c r="E72" s="26" t="s">
        <v>802</v>
      </c>
      <c r="F72" s="26" t="s">
        <v>281</v>
      </c>
      <c r="G72" s="26" t="s">
        <v>4697</v>
      </c>
      <c r="H72" s="26" t="s">
        <v>630</v>
      </c>
      <c r="I72" s="26" t="s">
        <v>805</v>
      </c>
      <c r="J72" s="26" t="s">
        <v>630</v>
      </c>
      <c r="K72" s="26"/>
    </row>
    <row r="73" spans="1:11" ht="15" customHeight="1">
      <c r="A73" s="986"/>
      <c r="B73" s="16" t="s">
        <v>782</v>
      </c>
      <c r="C73" s="17" t="s">
        <v>973</v>
      </c>
      <c r="D73" s="18" t="s">
        <v>736</v>
      </c>
      <c r="E73" s="16" t="s">
        <v>783</v>
      </c>
      <c r="F73" s="16" t="s">
        <v>281</v>
      </c>
      <c r="G73" s="16" t="s">
        <v>4698</v>
      </c>
      <c r="H73" s="16" t="s">
        <v>630</v>
      </c>
      <c r="I73" s="16" t="s">
        <v>4553</v>
      </c>
      <c r="J73" s="16" t="s">
        <v>630</v>
      </c>
      <c r="K73" s="16"/>
    </row>
    <row r="74" spans="1:11" ht="15" customHeight="1">
      <c r="A74" s="986"/>
      <c r="B74" s="16" t="s">
        <v>4664</v>
      </c>
      <c r="C74" s="17" t="s">
        <v>973</v>
      </c>
      <c r="D74" s="18" t="s">
        <v>736</v>
      </c>
      <c r="E74" s="16" t="s">
        <v>4677</v>
      </c>
      <c r="F74" s="16" t="s">
        <v>281</v>
      </c>
      <c r="G74" s="16" t="s">
        <v>4699</v>
      </c>
      <c r="H74" s="16" t="s">
        <v>4700</v>
      </c>
      <c r="I74" s="16" t="s">
        <v>844</v>
      </c>
      <c r="J74" s="16" t="s">
        <v>4701</v>
      </c>
      <c r="K74" s="16"/>
    </row>
    <row r="75" spans="1:11" ht="15" customHeight="1">
      <c r="A75" s="986"/>
      <c r="B75" s="16" t="s">
        <v>4604</v>
      </c>
      <c r="C75" s="17" t="s">
        <v>4555</v>
      </c>
      <c r="D75" s="18" t="s">
        <v>736</v>
      </c>
      <c r="E75" s="16" t="s">
        <v>4605</v>
      </c>
      <c r="F75" s="16" t="s">
        <v>281</v>
      </c>
      <c r="G75" s="16" t="s">
        <v>905</v>
      </c>
      <c r="H75" s="12" t="s">
        <v>630</v>
      </c>
      <c r="I75" s="16" t="s">
        <v>4608</v>
      </c>
      <c r="J75" s="16" t="s">
        <v>630</v>
      </c>
      <c r="K75" s="16"/>
    </row>
    <row r="76" spans="1:11" ht="15" customHeight="1">
      <c r="A76" s="986"/>
      <c r="B76" s="16" t="s">
        <v>423</v>
      </c>
      <c r="C76" s="17" t="s">
        <v>990</v>
      </c>
      <c r="D76" s="18" t="s">
        <v>736</v>
      </c>
      <c r="E76" s="16" t="s">
        <v>4609</v>
      </c>
      <c r="F76" s="16" t="s">
        <v>281</v>
      </c>
      <c r="G76" s="16" t="s">
        <v>4702</v>
      </c>
      <c r="H76" s="16" t="s">
        <v>630</v>
      </c>
      <c r="I76" s="16" t="s">
        <v>993</v>
      </c>
      <c r="J76" s="16" t="s">
        <v>630</v>
      </c>
      <c r="K76" s="16"/>
    </row>
    <row r="77" spans="1:11" ht="15" customHeight="1">
      <c r="A77" s="986"/>
      <c r="B77" s="16" t="s">
        <v>447</v>
      </c>
      <c r="C77" s="17" t="s">
        <v>990</v>
      </c>
      <c r="D77" s="18" t="s">
        <v>736</v>
      </c>
      <c r="E77" s="16" t="s">
        <v>4703</v>
      </c>
      <c r="F77" s="16" t="s">
        <v>281</v>
      </c>
      <c r="G77" s="16" t="s">
        <v>4704</v>
      </c>
      <c r="H77" s="16" t="s">
        <v>630</v>
      </c>
      <c r="I77" s="16" t="s">
        <v>4705</v>
      </c>
      <c r="J77" s="16" t="s">
        <v>630</v>
      </c>
      <c r="K77" s="16"/>
    </row>
    <row r="78" spans="1:11" ht="15" customHeight="1">
      <c r="A78" s="986"/>
      <c r="B78" s="16" t="s">
        <v>423</v>
      </c>
      <c r="C78" s="17" t="s">
        <v>973</v>
      </c>
      <c r="D78" s="18" t="s">
        <v>955</v>
      </c>
      <c r="E78" s="16" t="s">
        <v>4685</v>
      </c>
      <c r="F78" s="16" t="s">
        <v>281</v>
      </c>
      <c r="G78" s="16" t="s">
        <v>4706</v>
      </c>
      <c r="H78" s="16" t="s">
        <v>630</v>
      </c>
      <c r="I78" s="16" t="s">
        <v>797</v>
      </c>
      <c r="J78" s="16" t="s">
        <v>630</v>
      </c>
      <c r="K78" s="16"/>
    </row>
    <row r="79" spans="1:11" ht="15" customHeight="1">
      <c r="A79" s="986"/>
      <c r="B79" s="16" t="s">
        <v>423</v>
      </c>
      <c r="C79" s="17" t="s">
        <v>990</v>
      </c>
      <c r="D79" s="18" t="s">
        <v>955</v>
      </c>
      <c r="E79" s="16" t="s">
        <v>823</v>
      </c>
      <c r="F79" s="16" t="s">
        <v>281</v>
      </c>
      <c r="G79" s="16" t="s">
        <v>4707</v>
      </c>
      <c r="H79" s="16" t="s">
        <v>630</v>
      </c>
      <c r="I79" s="16" t="s">
        <v>907</v>
      </c>
      <c r="J79" s="16" t="s">
        <v>630</v>
      </c>
      <c r="K79" s="16"/>
    </row>
    <row r="80" spans="1:11" ht="15" customHeight="1">
      <c r="A80" s="986"/>
      <c r="B80" s="16" t="s">
        <v>4664</v>
      </c>
      <c r="C80" s="17" t="s">
        <v>973</v>
      </c>
      <c r="D80" s="18" t="s">
        <v>733</v>
      </c>
      <c r="E80" s="16" t="s">
        <v>4665</v>
      </c>
      <c r="F80" s="16" t="s">
        <v>281</v>
      </c>
      <c r="G80" s="16" t="s">
        <v>4708</v>
      </c>
      <c r="H80" s="16" t="s">
        <v>630</v>
      </c>
      <c r="I80" s="16" t="s">
        <v>4709</v>
      </c>
      <c r="J80" s="16" t="s">
        <v>630</v>
      </c>
      <c r="K80" s="16"/>
    </row>
    <row r="81" spans="1:11" ht="15" customHeight="1">
      <c r="A81" s="986"/>
      <c r="B81" s="16" t="s">
        <v>4710</v>
      </c>
      <c r="C81" s="17" t="s">
        <v>990</v>
      </c>
      <c r="D81" s="18" t="s">
        <v>733</v>
      </c>
      <c r="E81" s="16" t="s">
        <v>4711</v>
      </c>
      <c r="F81" s="16" t="s">
        <v>281</v>
      </c>
      <c r="G81" s="16" t="s">
        <v>4712</v>
      </c>
      <c r="H81" s="12" t="s">
        <v>630</v>
      </c>
      <c r="I81" s="16" t="s">
        <v>1233</v>
      </c>
      <c r="J81" s="16" t="s">
        <v>630</v>
      </c>
      <c r="K81" s="16"/>
    </row>
    <row r="82" spans="1:11" ht="15" customHeight="1">
      <c r="A82" s="986"/>
      <c r="B82" s="16" t="s">
        <v>423</v>
      </c>
      <c r="C82" s="17" t="s">
        <v>973</v>
      </c>
      <c r="D82" s="18" t="s">
        <v>730</v>
      </c>
      <c r="E82" s="16" t="s">
        <v>4672</v>
      </c>
      <c r="F82" s="16" t="s">
        <v>281</v>
      </c>
      <c r="G82" s="16" t="s">
        <v>4713</v>
      </c>
      <c r="H82" s="16" t="s">
        <v>515</v>
      </c>
      <c r="I82" s="16" t="s">
        <v>4714</v>
      </c>
      <c r="J82" s="16" t="s">
        <v>4589</v>
      </c>
      <c r="K82" s="16"/>
    </row>
    <row r="83" spans="1:11" ht="15" customHeight="1">
      <c r="A83" s="986"/>
      <c r="B83" s="16" t="s">
        <v>4715</v>
      </c>
      <c r="C83" s="17" t="s">
        <v>973</v>
      </c>
      <c r="D83" s="18" t="s">
        <v>730</v>
      </c>
      <c r="E83" s="16" t="s">
        <v>4665</v>
      </c>
      <c r="F83" s="16" t="s">
        <v>281</v>
      </c>
      <c r="G83" s="16" t="s">
        <v>4716</v>
      </c>
      <c r="H83" s="16" t="s">
        <v>630</v>
      </c>
      <c r="I83" s="16" t="s">
        <v>4709</v>
      </c>
      <c r="J83" s="16" t="s">
        <v>630</v>
      </c>
      <c r="K83" s="16"/>
    </row>
    <row r="84" spans="1:11" ht="15" customHeight="1">
      <c r="A84" s="986"/>
      <c r="B84" s="16" t="s">
        <v>423</v>
      </c>
      <c r="C84" s="17" t="s">
        <v>973</v>
      </c>
      <c r="D84" s="18" t="s">
        <v>730</v>
      </c>
      <c r="E84" s="16" t="s">
        <v>1291</v>
      </c>
      <c r="F84" s="16" t="s">
        <v>281</v>
      </c>
      <c r="G84" s="16" t="s">
        <v>4717</v>
      </c>
      <c r="H84" s="16" t="s">
        <v>630</v>
      </c>
      <c r="I84" s="16" t="s">
        <v>4718</v>
      </c>
      <c r="J84" s="16" t="s">
        <v>630</v>
      </c>
      <c r="K84" s="16"/>
    </row>
    <row r="85" spans="1:11" ht="15" customHeight="1">
      <c r="A85" s="986"/>
      <c r="B85" s="16" t="s">
        <v>4688</v>
      </c>
      <c r="C85" s="17" t="s">
        <v>4555</v>
      </c>
      <c r="D85" s="18" t="s">
        <v>730</v>
      </c>
      <c r="E85" s="16" t="s">
        <v>4689</v>
      </c>
      <c r="F85" s="16" t="s">
        <v>281</v>
      </c>
      <c r="G85" s="16" t="s">
        <v>4719</v>
      </c>
      <c r="H85" s="16" t="s">
        <v>630</v>
      </c>
      <c r="I85" s="16" t="s">
        <v>4558</v>
      </c>
      <c r="J85" s="16" t="s">
        <v>630</v>
      </c>
      <c r="K85" s="16"/>
    </row>
    <row r="86" spans="1:11" ht="15" customHeight="1">
      <c r="A86" s="986"/>
      <c r="B86" s="16" t="s">
        <v>423</v>
      </c>
      <c r="C86" s="17" t="s">
        <v>990</v>
      </c>
      <c r="D86" s="18" t="s">
        <v>730</v>
      </c>
      <c r="E86" s="16" t="s">
        <v>823</v>
      </c>
      <c r="F86" s="16" t="s">
        <v>281</v>
      </c>
      <c r="G86" s="16" t="s">
        <v>4720</v>
      </c>
      <c r="H86" s="16" t="s">
        <v>630</v>
      </c>
      <c r="I86" s="16" t="s">
        <v>4721</v>
      </c>
      <c r="J86" s="16" t="s">
        <v>630</v>
      </c>
      <c r="K86" s="16"/>
    </row>
    <row r="87" spans="1:11" ht="15" customHeight="1">
      <c r="A87" s="986"/>
      <c r="B87" s="16" t="s">
        <v>423</v>
      </c>
      <c r="C87" s="17" t="s">
        <v>990</v>
      </c>
      <c r="D87" s="18" t="s">
        <v>730</v>
      </c>
      <c r="E87" s="16" t="s">
        <v>4617</v>
      </c>
      <c r="F87" s="16" t="s">
        <v>281</v>
      </c>
      <c r="G87" s="16" t="s">
        <v>4722</v>
      </c>
      <c r="H87" s="16" t="s">
        <v>630</v>
      </c>
      <c r="I87" s="16" t="s">
        <v>4619</v>
      </c>
      <c r="J87" s="16" t="s">
        <v>630</v>
      </c>
      <c r="K87" s="16"/>
    </row>
    <row r="88" spans="1:11" ht="15" customHeight="1">
      <c r="A88" s="986"/>
      <c r="B88" s="16" t="s">
        <v>4710</v>
      </c>
      <c r="C88" s="17" t="s">
        <v>990</v>
      </c>
      <c r="D88" s="18" t="s">
        <v>730</v>
      </c>
      <c r="E88" s="16" t="s">
        <v>4711</v>
      </c>
      <c r="F88" s="16" t="s">
        <v>281</v>
      </c>
      <c r="G88" s="16" t="s">
        <v>4723</v>
      </c>
      <c r="H88" s="16" t="s">
        <v>630</v>
      </c>
      <c r="I88" s="16" t="s">
        <v>1233</v>
      </c>
      <c r="J88" s="16" t="s">
        <v>630</v>
      </c>
      <c r="K88" s="16"/>
    </row>
    <row r="89" spans="1:11" ht="15" customHeight="1">
      <c r="A89" s="986"/>
      <c r="B89" s="16" t="s">
        <v>423</v>
      </c>
      <c r="C89" s="17" t="s">
        <v>985</v>
      </c>
      <c r="D89" s="18" t="s">
        <v>1036</v>
      </c>
      <c r="E89" s="16" t="s">
        <v>4694</v>
      </c>
      <c r="F89" s="16" t="s">
        <v>281</v>
      </c>
      <c r="G89" s="16" t="s">
        <v>4724</v>
      </c>
      <c r="H89" s="16" t="s">
        <v>630</v>
      </c>
      <c r="I89" s="16" t="s">
        <v>876</v>
      </c>
      <c r="J89" s="16" t="s">
        <v>630</v>
      </c>
      <c r="K89" s="16"/>
    </row>
    <row r="90" spans="1:11" ht="15" customHeight="1">
      <c r="A90" s="986"/>
      <c r="B90" s="16" t="s">
        <v>4715</v>
      </c>
      <c r="C90" s="17" t="s">
        <v>973</v>
      </c>
      <c r="D90" s="18" t="s">
        <v>1036</v>
      </c>
      <c r="E90" s="16" t="s">
        <v>4665</v>
      </c>
      <c r="F90" s="16" t="s">
        <v>281</v>
      </c>
      <c r="G90" s="16" t="s">
        <v>4725</v>
      </c>
      <c r="H90" s="12" t="s">
        <v>630</v>
      </c>
      <c r="I90" s="16" t="s">
        <v>4709</v>
      </c>
      <c r="J90" s="16" t="s">
        <v>630</v>
      </c>
      <c r="K90" s="16"/>
    </row>
    <row r="91" spans="1:11" ht="15" customHeight="1">
      <c r="A91" s="986"/>
      <c r="B91" s="16" t="s">
        <v>782</v>
      </c>
      <c r="C91" s="17" t="s">
        <v>973</v>
      </c>
      <c r="D91" s="18" t="s">
        <v>1036</v>
      </c>
      <c r="E91" s="16" t="s">
        <v>783</v>
      </c>
      <c r="F91" s="16" t="s">
        <v>281</v>
      </c>
      <c r="G91" s="16" t="s">
        <v>4726</v>
      </c>
      <c r="H91" s="16" t="s">
        <v>630</v>
      </c>
      <c r="I91" s="16" t="s">
        <v>4553</v>
      </c>
      <c r="J91" s="16" t="s">
        <v>630</v>
      </c>
      <c r="K91" s="16"/>
    </row>
    <row r="92" spans="1:11" ht="15" customHeight="1">
      <c r="A92" s="986"/>
      <c r="B92" s="16" t="s">
        <v>857</v>
      </c>
      <c r="C92" s="17" t="s">
        <v>973</v>
      </c>
      <c r="D92" s="18" t="s">
        <v>1036</v>
      </c>
      <c r="E92" s="16" t="s">
        <v>4537</v>
      </c>
      <c r="F92" s="16" t="s">
        <v>281</v>
      </c>
      <c r="G92" s="16" t="s">
        <v>4727</v>
      </c>
      <c r="H92" s="16" t="s">
        <v>4728</v>
      </c>
      <c r="I92" s="16" t="s">
        <v>4540</v>
      </c>
      <c r="J92" s="16" t="s">
        <v>630</v>
      </c>
      <c r="K92" s="16"/>
    </row>
    <row r="93" spans="1:11" ht="15" customHeight="1">
      <c r="A93" s="986"/>
      <c r="B93" s="16" t="s">
        <v>423</v>
      </c>
      <c r="C93" s="17" t="s">
        <v>973</v>
      </c>
      <c r="D93" s="18" t="s">
        <v>1036</v>
      </c>
      <c r="E93" s="16" t="s">
        <v>1291</v>
      </c>
      <c r="F93" s="16" t="s">
        <v>281</v>
      </c>
      <c r="G93" s="16" t="s">
        <v>4729</v>
      </c>
      <c r="H93" s="16" t="s">
        <v>831</v>
      </c>
      <c r="I93" s="16" t="s">
        <v>4718</v>
      </c>
      <c r="J93" s="16" t="s">
        <v>630</v>
      </c>
      <c r="K93" s="16"/>
    </row>
    <row r="94" spans="1:11" ht="15" customHeight="1">
      <c r="A94" s="986"/>
      <c r="B94" s="16" t="s">
        <v>4604</v>
      </c>
      <c r="C94" s="17" t="s">
        <v>4555</v>
      </c>
      <c r="D94" s="18" t="s">
        <v>1036</v>
      </c>
      <c r="E94" s="16" t="s">
        <v>4605</v>
      </c>
      <c r="F94" s="16" t="s">
        <v>281</v>
      </c>
      <c r="G94" s="16" t="s">
        <v>4730</v>
      </c>
      <c r="H94" s="16" t="s">
        <v>630</v>
      </c>
      <c r="I94" s="16" t="s">
        <v>4608</v>
      </c>
      <c r="J94" s="16" t="s">
        <v>630</v>
      </c>
      <c r="K94" s="16"/>
    </row>
    <row r="95" spans="1:11" ht="15" customHeight="1">
      <c r="A95" s="986"/>
      <c r="B95" s="16" t="s">
        <v>423</v>
      </c>
      <c r="C95" s="17" t="s">
        <v>990</v>
      </c>
      <c r="D95" s="18" t="s">
        <v>1036</v>
      </c>
      <c r="E95" s="16" t="s">
        <v>4617</v>
      </c>
      <c r="F95" s="16" t="s">
        <v>281</v>
      </c>
      <c r="G95" s="16" t="s">
        <v>4731</v>
      </c>
      <c r="H95" s="16" t="s">
        <v>630</v>
      </c>
      <c r="I95" s="16" t="s">
        <v>4732</v>
      </c>
      <c r="J95" s="16" t="s">
        <v>630</v>
      </c>
      <c r="K95" s="16"/>
    </row>
    <row r="96" spans="1:11" ht="15" customHeight="1">
      <c r="A96" s="986"/>
      <c r="B96" s="16" t="s">
        <v>4710</v>
      </c>
      <c r="C96" s="17" t="s">
        <v>990</v>
      </c>
      <c r="D96" s="18" t="s">
        <v>1036</v>
      </c>
      <c r="E96" s="16" t="s">
        <v>4711</v>
      </c>
      <c r="F96" s="16" t="s">
        <v>281</v>
      </c>
      <c r="G96" s="16" t="s">
        <v>4733</v>
      </c>
      <c r="H96" s="16" t="s">
        <v>630</v>
      </c>
      <c r="I96" s="16" t="s">
        <v>1233</v>
      </c>
      <c r="J96" s="16" t="s">
        <v>630</v>
      </c>
      <c r="K96" s="16"/>
    </row>
    <row r="97" spans="1:11" ht="15" customHeight="1">
      <c r="A97" s="986"/>
      <c r="B97" s="16" t="s">
        <v>423</v>
      </c>
      <c r="C97" s="17" t="s">
        <v>985</v>
      </c>
      <c r="D97" s="18" t="s">
        <v>719</v>
      </c>
      <c r="E97" s="16" t="s">
        <v>768</v>
      </c>
      <c r="F97" s="16" t="s">
        <v>281</v>
      </c>
      <c r="G97" s="16" t="s">
        <v>4734</v>
      </c>
      <c r="H97" s="16" t="s">
        <v>4735</v>
      </c>
      <c r="I97" s="16" t="s">
        <v>4736</v>
      </c>
      <c r="J97" s="16" t="s">
        <v>630</v>
      </c>
      <c r="K97" s="16"/>
    </row>
    <row r="98" spans="1:11" ht="15" customHeight="1">
      <c r="A98" s="986"/>
      <c r="B98" s="16" t="s">
        <v>423</v>
      </c>
      <c r="C98" s="17" t="s">
        <v>985</v>
      </c>
      <c r="D98" s="18" t="s">
        <v>719</v>
      </c>
      <c r="E98" s="16" t="s">
        <v>788</v>
      </c>
      <c r="F98" s="16" t="s">
        <v>281</v>
      </c>
      <c r="G98" s="16" t="s">
        <v>4737</v>
      </c>
      <c r="H98" s="16" t="s">
        <v>4738</v>
      </c>
      <c r="I98" s="16" t="s">
        <v>790</v>
      </c>
      <c r="J98" s="16" t="s">
        <v>630</v>
      </c>
      <c r="K98" s="16"/>
    </row>
    <row r="99" spans="1:11" ht="15" customHeight="1">
      <c r="A99" s="986"/>
      <c r="B99" s="16" t="s">
        <v>4715</v>
      </c>
      <c r="C99" s="17" t="s">
        <v>973</v>
      </c>
      <c r="D99" s="18" t="s">
        <v>719</v>
      </c>
      <c r="E99" s="16" t="s">
        <v>4665</v>
      </c>
      <c r="F99" s="16" t="s">
        <v>281</v>
      </c>
      <c r="G99" s="16" t="s">
        <v>4739</v>
      </c>
      <c r="H99" s="16" t="s">
        <v>4740</v>
      </c>
      <c r="I99" s="16" t="s">
        <v>4709</v>
      </c>
      <c r="J99" s="16" t="s">
        <v>630</v>
      </c>
      <c r="K99" s="16"/>
    </row>
    <row r="100" spans="1:11" ht="15" customHeight="1">
      <c r="A100" s="986"/>
      <c r="B100" s="16" t="s">
        <v>423</v>
      </c>
      <c r="C100" s="17" t="s">
        <v>973</v>
      </c>
      <c r="D100" s="18" t="s">
        <v>719</v>
      </c>
      <c r="E100" s="16" t="s">
        <v>4741</v>
      </c>
      <c r="F100" s="16" t="s">
        <v>281</v>
      </c>
      <c r="G100" s="16" t="s">
        <v>4742</v>
      </c>
      <c r="H100" s="16" t="s">
        <v>4743</v>
      </c>
      <c r="I100" s="16" t="s">
        <v>4744</v>
      </c>
      <c r="J100" s="16" t="s">
        <v>630</v>
      </c>
      <c r="K100" s="16"/>
    </row>
    <row r="101" spans="1:11" ht="15" customHeight="1">
      <c r="A101" s="986"/>
      <c r="B101" s="16" t="s">
        <v>423</v>
      </c>
      <c r="C101" s="17" t="s">
        <v>990</v>
      </c>
      <c r="D101" s="18" t="s">
        <v>719</v>
      </c>
      <c r="E101" s="16" t="s">
        <v>4609</v>
      </c>
      <c r="F101" s="16" t="s">
        <v>281</v>
      </c>
      <c r="G101" s="16" t="s">
        <v>4745</v>
      </c>
      <c r="H101" s="16" t="s">
        <v>630</v>
      </c>
      <c r="I101" s="16" t="s">
        <v>993</v>
      </c>
      <c r="J101" s="16" t="s">
        <v>630</v>
      </c>
      <c r="K101" s="16"/>
    </row>
    <row r="102" spans="1:11" ht="15" customHeight="1">
      <c r="A102" s="986"/>
      <c r="B102" s="16" t="s">
        <v>423</v>
      </c>
      <c r="C102" s="17" t="s">
        <v>990</v>
      </c>
      <c r="D102" s="18" t="s">
        <v>719</v>
      </c>
      <c r="E102" s="16" t="s">
        <v>823</v>
      </c>
      <c r="F102" s="16" t="s">
        <v>281</v>
      </c>
      <c r="G102" s="16" t="s">
        <v>4746</v>
      </c>
      <c r="H102" s="16" t="s">
        <v>4747</v>
      </c>
      <c r="I102" s="16" t="s">
        <v>4721</v>
      </c>
      <c r="J102" s="16" t="s">
        <v>630</v>
      </c>
      <c r="K102" s="18"/>
    </row>
    <row r="103" spans="1:11" ht="15" customHeight="1">
      <c r="A103" s="986"/>
      <c r="B103" s="16" t="s">
        <v>423</v>
      </c>
      <c r="C103" s="17" t="s">
        <v>990</v>
      </c>
      <c r="D103" s="18" t="s">
        <v>719</v>
      </c>
      <c r="E103" s="16" t="s">
        <v>4617</v>
      </c>
      <c r="F103" s="16" t="s">
        <v>281</v>
      </c>
      <c r="G103" s="16" t="s">
        <v>4748</v>
      </c>
      <c r="H103" s="16" t="s">
        <v>4749</v>
      </c>
      <c r="I103" s="16" t="s">
        <v>4750</v>
      </c>
      <c r="J103" s="16" t="s">
        <v>630</v>
      </c>
      <c r="K103" s="16"/>
    </row>
    <row r="104" spans="1:11" ht="15" customHeight="1">
      <c r="A104" s="986"/>
      <c r="B104" s="16" t="s">
        <v>4710</v>
      </c>
      <c r="C104" s="17" t="s">
        <v>990</v>
      </c>
      <c r="D104" s="18" t="s">
        <v>719</v>
      </c>
      <c r="E104" s="16" t="s">
        <v>4711</v>
      </c>
      <c r="F104" s="16" t="s">
        <v>281</v>
      </c>
      <c r="G104" s="16" t="s">
        <v>4751</v>
      </c>
      <c r="H104" s="16" t="s">
        <v>630</v>
      </c>
      <c r="I104" s="16" t="s">
        <v>1233</v>
      </c>
      <c r="J104" s="16" t="s">
        <v>630</v>
      </c>
      <c r="K104" s="16"/>
    </row>
    <row r="105" spans="1:11" ht="15" customHeight="1">
      <c r="A105" s="986"/>
      <c r="B105" s="16" t="s">
        <v>4664</v>
      </c>
      <c r="C105" s="17" t="s">
        <v>973</v>
      </c>
      <c r="D105" s="18" t="s">
        <v>716</v>
      </c>
      <c r="E105" s="16" t="s">
        <v>4752</v>
      </c>
      <c r="F105" s="16" t="s">
        <v>281</v>
      </c>
      <c r="G105" s="16" t="s">
        <v>4753</v>
      </c>
      <c r="H105" s="16" t="s">
        <v>3374</v>
      </c>
      <c r="I105" s="16" t="s">
        <v>1122</v>
      </c>
      <c r="J105" s="16"/>
      <c r="K105" s="16"/>
    </row>
    <row r="106" spans="1:11" ht="15" customHeight="1">
      <c r="A106" s="986"/>
      <c r="B106" s="16" t="s">
        <v>423</v>
      </c>
      <c r="C106" s="17" t="s">
        <v>973</v>
      </c>
      <c r="D106" s="18" t="s">
        <v>716</v>
      </c>
      <c r="E106" s="16" t="s">
        <v>4685</v>
      </c>
      <c r="F106" s="16" t="s">
        <v>281</v>
      </c>
      <c r="G106" s="16" t="s">
        <v>4754</v>
      </c>
      <c r="H106" s="16" t="s">
        <v>4755</v>
      </c>
      <c r="I106" s="16" t="s">
        <v>797</v>
      </c>
      <c r="J106" s="16" t="s">
        <v>630</v>
      </c>
      <c r="K106" s="16"/>
    </row>
    <row r="107" spans="1:11" ht="15" customHeight="1">
      <c r="A107" s="986"/>
      <c r="B107" s="16" t="s">
        <v>4715</v>
      </c>
      <c r="C107" s="17" t="s">
        <v>973</v>
      </c>
      <c r="D107" s="18" t="s">
        <v>716</v>
      </c>
      <c r="E107" s="16" t="s">
        <v>4665</v>
      </c>
      <c r="F107" s="16" t="s">
        <v>281</v>
      </c>
      <c r="G107" s="16" t="s">
        <v>4756</v>
      </c>
      <c r="H107" s="16" t="s">
        <v>630</v>
      </c>
      <c r="I107" s="16" t="s">
        <v>4709</v>
      </c>
      <c r="J107" s="16" t="s">
        <v>630</v>
      </c>
      <c r="K107" s="16"/>
    </row>
    <row r="108" spans="1:11" ht="15" customHeight="1">
      <c r="A108" s="986"/>
      <c r="B108" s="16" t="s">
        <v>423</v>
      </c>
      <c r="C108" s="17" t="s">
        <v>973</v>
      </c>
      <c r="D108" s="18" t="s">
        <v>716</v>
      </c>
      <c r="E108" s="16" t="s">
        <v>4741</v>
      </c>
      <c r="F108" s="16" t="s">
        <v>281</v>
      </c>
      <c r="G108" s="16" t="s">
        <v>4757</v>
      </c>
      <c r="H108" s="16" t="s">
        <v>630</v>
      </c>
      <c r="I108" s="16" t="s">
        <v>4744</v>
      </c>
      <c r="J108" s="16" t="s">
        <v>630</v>
      </c>
      <c r="K108" s="18" t="s">
        <v>4758</v>
      </c>
    </row>
    <row r="109" spans="1:11" ht="15" customHeight="1">
      <c r="A109" s="986"/>
      <c r="B109" s="16" t="s">
        <v>4604</v>
      </c>
      <c r="C109" s="17" t="s">
        <v>4555</v>
      </c>
      <c r="D109" s="18" t="s">
        <v>716</v>
      </c>
      <c r="E109" s="16" t="s">
        <v>4605</v>
      </c>
      <c r="F109" s="16" t="s">
        <v>281</v>
      </c>
      <c r="G109" s="16" t="s">
        <v>4759</v>
      </c>
      <c r="H109" s="16" t="s">
        <v>630</v>
      </c>
      <c r="I109" s="16" t="s">
        <v>4608</v>
      </c>
      <c r="J109" s="16" t="s">
        <v>630</v>
      </c>
      <c r="K109" s="16"/>
    </row>
    <row r="110" spans="1:11" ht="15" customHeight="1">
      <c r="A110" s="986"/>
      <c r="B110" s="16" t="s">
        <v>4710</v>
      </c>
      <c r="C110" s="17" t="s">
        <v>990</v>
      </c>
      <c r="D110" s="18" t="s">
        <v>716</v>
      </c>
      <c r="E110" s="16" t="s">
        <v>4711</v>
      </c>
      <c r="F110" s="16" t="s">
        <v>281</v>
      </c>
      <c r="G110" s="16" t="s">
        <v>4760</v>
      </c>
      <c r="H110" s="16" t="s">
        <v>630</v>
      </c>
      <c r="I110" s="16" t="s">
        <v>1233</v>
      </c>
      <c r="J110" s="16" t="s">
        <v>630</v>
      </c>
      <c r="K110" s="16"/>
    </row>
    <row r="111" spans="1:11" ht="15" customHeight="1">
      <c r="A111" s="986"/>
      <c r="B111" s="16" t="s">
        <v>423</v>
      </c>
      <c r="C111" s="17" t="s">
        <v>985</v>
      </c>
      <c r="D111" s="18" t="s">
        <v>1037</v>
      </c>
      <c r="E111" s="16" t="s">
        <v>4694</v>
      </c>
      <c r="F111" s="16" t="s">
        <v>281</v>
      </c>
      <c r="G111" s="16" t="s">
        <v>4761</v>
      </c>
      <c r="H111" s="16" t="s">
        <v>4762</v>
      </c>
      <c r="I111" s="16" t="s">
        <v>876</v>
      </c>
      <c r="J111" s="16" t="s">
        <v>630</v>
      </c>
      <c r="K111" s="18"/>
    </row>
    <row r="112" spans="1:11" ht="15" customHeight="1">
      <c r="A112" s="986"/>
      <c r="B112" s="16" t="s">
        <v>4763</v>
      </c>
      <c r="C112" s="17" t="s">
        <v>973</v>
      </c>
      <c r="D112" s="18" t="s">
        <v>1037</v>
      </c>
      <c r="E112" s="16" t="s">
        <v>4764</v>
      </c>
      <c r="F112" s="16" t="s">
        <v>281</v>
      </c>
      <c r="G112" s="16" t="s">
        <v>4765</v>
      </c>
      <c r="H112" s="16" t="s">
        <v>630</v>
      </c>
      <c r="I112" s="16" t="s">
        <v>4766</v>
      </c>
      <c r="J112" s="16" t="s">
        <v>630</v>
      </c>
      <c r="K112" s="16"/>
    </row>
    <row r="113" spans="1:11" ht="15" customHeight="1">
      <c r="A113" s="986"/>
      <c r="B113" s="16" t="s">
        <v>4715</v>
      </c>
      <c r="C113" s="17" t="s">
        <v>973</v>
      </c>
      <c r="D113" s="18" t="s">
        <v>1037</v>
      </c>
      <c r="E113" s="16" t="s">
        <v>4665</v>
      </c>
      <c r="F113" s="16" t="s">
        <v>281</v>
      </c>
      <c r="G113" s="16" t="s">
        <v>4767</v>
      </c>
      <c r="H113" s="16" t="s">
        <v>882</v>
      </c>
      <c r="I113" s="16" t="s">
        <v>4709</v>
      </c>
      <c r="J113" s="16" t="s">
        <v>630</v>
      </c>
      <c r="K113" s="16"/>
    </row>
    <row r="114" spans="1:11" ht="15" customHeight="1">
      <c r="A114" s="986"/>
      <c r="B114" s="16" t="s">
        <v>4604</v>
      </c>
      <c r="C114" s="17" t="s">
        <v>4555</v>
      </c>
      <c r="D114" s="18" t="s">
        <v>1037</v>
      </c>
      <c r="E114" s="16" t="s">
        <v>4605</v>
      </c>
      <c r="F114" s="16" t="s">
        <v>281</v>
      </c>
      <c r="G114" s="16" t="s">
        <v>4768</v>
      </c>
      <c r="H114" s="16" t="s">
        <v>630</v>
      </c>
      <c r="I114" s="16" t="s">
        <v>4769</v>
      </c>
      <c r="J114" s="16" t="s">
        <v>630</v>
      </c>
      <c r="K114" s="16"/>
    </row>
    <row r="115" spans="1:11" ht="15" customHeight="1">
      <c r="A115" s="986"/>
      <c r="B115" s="16" t="s">
        <v>423</v>
      </c>
      <c r="C115" s="17" t="s">
        <v>979</v>
      </c>
      <c r="D115" s="18" t="s">
        <v>713</v>
      </c>
      <c r="E115" s="16" t="s">
        <v>832</v>
      </c>
      <c r="F115" s="16" t="s">
        <v>281</v>
      </c>
      <c r="G115" s="16" t="s">
        <v>4770</v>
      </c>
      <c r="H115" s="16" t="s">
        <v>630</v>
      </c>
      <c r="I115" s="16" t="s">
        <v>835</v>
      </c>
      <c r="J115" s="16" t="s">
        <v>630</v>
      </c>
      <c r="K115" s="16"/>
    </row>
    <row r="116" spans="1:11" ht="15" customHeight="1">
      <c r="A116" s="986"/>
      <c r="B116" s="16" t="s">
        <v>423</v>
      </c>
      <c r="C116" s="17" t="s">
        <v>973</v>
      </c>
      <c r="D116" s="18" t="s">
        <v>713</v>
      </c>
      <c r="E116" s="16" t="s">
        <v>4685</v>
      </c>
      <c r="F116" s="16" t="s">
        <v>281</v>
      </c>
      <c r="G116" s="16" t="s">
        <v>4771</v>
      </c>
      <c r="H116" s="16" t="s">
        <v>630</v>
      </c>
      <c r="I116" s="16" t="s">
        <v>797</v>
      </c>
      <c r="J116" s="16" t="s">
        <v>630</v>
      </c>
      <c r="K116" s="18" t="s">
        <v>4758</v>
      </c>
    </row>
    <row r="117" spans="1:11" ht="15" customHeight="1">
      <c r="A117" s="986"/>
      <c r="B117" s="16" t="s">
        <v>4715</v>
      </c>
      <c r="C117" s="17" t="s">
        <v>973</v>
      </c>
      <c r="D117" s="18" t="s">
        <v>713</v>
      </c>
      <c r="E117" s="16" t="s">
        <v>4665</v>
      </c>
      <c r="F117" s="16" t="s">
        <v>281</v>
      </c>
      <c r="G117" s="16" t="s">
        <v>4772</v>
      </c>
      <c r="H117" s="16" t="s">
        <v>882</v>
      </c>
      <c r="I117" s="16" t="s">
        <v>4709</v>
      </c>
      <c r="J117" s="16" t="s">
        <v>630</v>
      </c>
      <c r="K117" s="16"/>
    </row>
    <row r="118" spans="1:11" ht="15" customHeight="1">
      <c r="A118" s="986"/>
      <c r="B118" s="16" t="s">
        <v>4710</v>
      </c>
      <c r="C118" s="17" t="s">
        <v>990</v>
      </c>
      <c r="D118" s="18" t="s">
        <v>713</v>
      </c>
      <c r="E118" s="16" t="s">
        <v>4711</v>
      </c>
      <c r="F118" s="16" t="s">
        <v>281</v>
      </c>
      <c r="G118" s="16" t="s">
        <v>4773</v>
      </c>
      <c r="H118" s="16" t="s">
        <v>630</v>
      </c>
      <c r="I118" s="16" t="s">
        <v>1233</v>
      </c>
      <c r="J118" s="16" t="s">
        <v>630</v>
      </c>
      <c r="K118" s="16"/>
    </row>
    <row r="119" spans="1:11" ht="15" customHeight="1">
      <c r="A119" s="986"/>
      <c r="B119" s="16" t="s">
        <v>782</v>
      </c>
      <c r="C119" s="17" t="s">
        <v>979</v>
      </c>
      <c r="D119" s="18" t="s">
        <v>1038</v>
      </c>
      <c r="E119" s="16" t="s">
        <v>836</v>
      </c>
      <c r="F119" s="16" t="s">
        <v>281</v>
      </c>
      <c r="G119" s="16" t="s">
        <v>4774</v>
      </c>
      <c r="H119" s="16" t="s">
        <v>630</v>
      </c>
      <c r="I119" s="16" t="s">
        <v>4563</v>
      </c>
      <c r="J119" s="16" t="s">
        <v>630</v>
      </c>
      <c r="K119" s="16"/>
    </row>
    <row r="120" spans="1:11" ht="15" customHeight="1">
      <c r="A120" s="986"/>
      <c r="B120" s="16" t="s">
        <v>423</v>
      </c>
      <c r="C120" s="17" t="s">
        <v>979</v>
      </c>
      <c r="D120" s="18" t="s">
        <v>1038</v>
      </c>
      <c r="E120" s="16" t="s">
        <v>832</v>
      </c>
      <c r="F120" s="16" t="s">
        <v>281</v>
      </c>
      <c r="G120" s="16" t="s">
        <v>4775</v>
      </c>
      <c r="H120" s="16" t="s">
        <v>4776</v>
      </c>
      <c r="I120" s="16" t="s">
        <v>835</v>
      </c>
      <c r="J120" s="16" t="s">
        <v>630</v>
      </c>
      <c r="K120" s="16"/>
    </row>
    <row r="121" spans="1:11" ht="15" customHeight="1">
      <c r="A121" s="986"/>
      <c r="B121" s="16" t="s">
        <v>423</v>
      </c>
      <c r="C121" s="17" t="s">
        <v>985</v>
      </c>
      <c r="D121" s="18" t="s">
        <v>1038</v>
      </c>
      <c r="E121" s="16" t="s">
        <v>4661</v>
      </c>
      <c r="F121" s="16" t="s">
        <v>281</v>
      </c>
      <c r="G121" s="16" t="s">
        <v>4777</v>
      </c>
      <c r="H121" s="16" t="s">
        <v>4778</v>
      </c>
      <c r="I121" s="16" t="s">
        <v>779</v>
      </c>
      <c r="J121" s="16" t="s">
        <v>630</v>
      </c>
      <c r="K121" s="18"/>
    </row>
    <row r="122" spans="1:11" ht="15" customHeight="1">
      <c r="A122" s="986"/>
      <c r="B122" s="16" t="s">
        <v>4763</v>
      </c>
      <c r="C122" s="17" t="s">
        <v>973</v>
      </c>
      <c r="D122" s="18" t="s">
        <v>1038</v>
      </c>
      <c r="E122" s="16" t="s">
        <v>4764</v>
      </c>
      <c r="F122" s="16" t="s">
        <v>281</v>
      </c>
      <c r="G122" s="16" t="s">
        <v>4779</v>
      </c>
      <c r="H122" s="16" t="s">
        <v>1386</v>
      </c>
      <c r="I122" s="16" t="s">
        <v>1133</v>
      </c>
      <c r="J122" s="16" t="s">
        <v>630</v>
      </c>
      <c r="K122" s="16"/>
    </row>
    <row r="123" spans="1:11" ht="15" customHeight="1">
      <c r="A123" s="986"/>
      <c r="B123" s="16" t="s">
        <v>423</v>
      </c>
      <c r="C123" s="17" t="s">
        <v>990</v>
      </c>
      <c r="D123" s="18" t="s">
        <v>1038</v>
      </c>
      <c r="E123" s="16" t="s">
        <v>4611</v>
      </c>
      <c r="F123" s="16" t="s">
        <v>281</v>
      </c>
      <c r="G123" s="16" t="s">
        <v>4780</v>
      </c>
      <c r="H123" s="16" t="s">
        <v>4781</v>
      </c>
      <c r="I123" s="16" t="s">
        <v>848</v>
      </c>
      <c r="J123" s="16" t="s">
        <v>630</v>
      </c>
      <c r="K123" s="18"/>
    </row>
    <row r="124" spans="1:11" ht="15" customHeight="1">
      <c r="A124" s="986"/>
      <c r="B124" s="16" t="s">
        <v>423</v>
      </c>
      <c r="C124" s="17" t="s">
        <v>985</v>
      </c>
      <c r="D124" s="18" t="s">
        <v>886</v>
      </c>
      <c r="E124" s="16" t="s">
        <v>4661</v>
      </c>
      <c r="F124" s="16" t="s">
        <v>281</v>
      </c>
      <c r="G124" s="16" t="s">
        <v>4782</v>
      </c>
      <c r="H124" s="16" t="s">
        <v>4783</v>
      </c>
      <c r="I124" s="16" t="s">
        <v>779</v>
      </c>
      <c r="J124" s="16" t="s">
        <v>630</v>
      </c>
      <c r="K124" s="18"/>
    </row>
    <row r="125" spans="1:11" ht="15" customHeight="1">
      <c r="A125" s="986"/>
      <c r="B125" s="16" t="s">
        <v>423</v>
      </c>
      <c r="C125" s="17" t="s">
        <v>973</v>
      </c>
      <c r="D125" s="18" t="s">
        <v>886</v>
      </c>
      <c r="E125" s="16" t="s">
        <v>4685</v>
      </c>
      <c r="F125" s="16" t="s">
        <v>281</v>
      </c>
      <c r="G125" s="16" t="s">
        <v>4784</v>
      </c>
      <c r="H125" s="16" t="s">
        <v>4785</v>
      </c>
      <c r="I125" s="16" t="s">
        <v>797</v>
      </c>
      <c r="J125" s="16" t="s">
        <v>630</v>
      </c>
      <c r="K125" s="16"/>
    </row>
    <row r="126" spans="1:11" ht="15" customHeight="1">
      <c r="A126" s="986"/>
      <c r="B126" s="16" t="s">
        <v>423</v>
      </c>
      <c r="C126" s="17" t="s">
        <v>990</v>
      </c>
      <c r="D126" s="18" t="s">
        <v>886</v>
      </c>
      <c r="E126" s="16" t="s">
        <v>4609</v>
      </c>
      <c r="F126" s="16" t="s">
        <v>281</v>
      </c>
      <c r="G126" s="16" t="s">
        <v>4786</v>
      </c>
      <c r="H126" s="16" t="s">
        <v>4787</v>
      </c>
      <c r="I126" s="16" t="s">
        <v>993</v>
      </c>
      <c r="J126" s="16" t="s">
        <v>630</v>
      </c>
      <c r="K126" s="16"/>
    </row>
    <row r="127" spans="1:11" ht="15" customHeight="1">
      <c r="A127" s="986"/>
      <c r="B127" s="16" t="s">
        <v>423</v>
      </c>
      <c r="C127" s="17" t="s">
        <v>985</v>
      </c>
      <c r="D127" s="18" t="s">
        <v>1039</v>
      </c>
      <c r="E127" s="16" t="s">
        <v>4694</v>
      </c>
      <c r="F127" s="16" t="s">
        <v>281</v>
      </c>
      <c r="G127" s="16" t="s">
        <v>4788</v>
      </c>
      <c r="H127" s="16" t="s">
        <v>630</v>
      </c>
      <c r="I127" s="16" t="s">
        <v>876</v>
      </c>
      <c r="J127" s="16" t="s">
        <v>630</v>
      </c>
      <c r="K127" s="16"/>
    </row>
    <row r="128" spans="1:11" s="9" customFormat="1" ht="15" customHeight="1">
      <c r="A128" s="986"/>
      <c r="B128" s="26" t="s">
        <v>4715</v>
      </c>
      <c r="C128" s="27" t="s">
        <v>973</v>
      </c>
      <c r="D128" s="28" t="s">
        <v>1039</v>
      </c>
      <c r="E128" s="26" t="s">
        <v>4665</v>
      </c>
      <c r="F128" s="26" t="s">
        <v>281</v>
      </c>
      <c r="G128" s="26" t="s">
        <v>4789</v>
      </c>
      <c r="H128" s="26" t="s">
        <v>630</v>
      </c>
      <c r="I128" s="26" t="s">
        <v>4709</v>
      </c>
      <c r="J128" s="26" t="s">
        <v>630</v>
      </c>
      <c r="K128" s="26"/>
    </row>
    <row r="129" spans="1:11" s="9" customFormat="1" ht="15" customHeight="1">
      <c r="A129" s="986"/>
      <c r="B129" s="26" t="s">
        <v>4763</v>
      </c>
      <c r="C129" s="27" t="s">
        <v>973</v>
      </c>
      <c r="D129" s="28" t="s">
        <v>883</v>
      </c>
      <c r="E129" s="26" t="s">
        <v>4764</v>
      </c>
      <c r="F129" s="26" t="s">
        <v>281</v>
      </c>
      <c r="G129" s="26" t="s">
        <v>4790</v>
      </c>
      <c r="H129" s="9" t="s">
        <v>630</v>
      </c>
      <c r="I129" s="26" t="s">
        <v>1133</v>
      </c>
      <c r="J129" s="26" t="s">
        <v>630</v>
      </c>
      <c r="K129" s="26"/>
    </row>
    <row r="130" spans="1:11" ht="15" customHeight="1">
      <c r="A130" s="986"/>
      <c r="B130" s="16" t="s">
        <v>4715</v>
      </c>
      <c r="C130" s="17" t="s">
        <v>973</v>
      </c>
      <c r="D130" s="18" t="s">
        <v>883</v>
      </c>
      <c r="E130" s="16" t="s">
        <v>4665</v>
      </c>
      <c r="F130" s="16" t="s">
        <v>281</v>
      </c>
      <c r="G130" s="16" t="s">
        <v>4791</v>
      </c>
      <c r="H130" s="16" t="s">
        <v>630</v>
      </c>
      <c r="I130" s="16" t="s">
        <v>4709</v>
      </c>
      <c r="J130" s="16" t="s">
        <v>630</v>
      </c>
      <c r="K130" s="16"/>
    </row>
    <row r="131" spans="1:11" s="9" customFormat="1" ht="15" customHeight="1">
      <c r="A131" s="986"/>
      <c r="B131" s="26" t="s">
        <v>4604</v>
      </c>
      <c r="C131" s="27" t="s">
        <v>4555</v>
      </c>
      <c r="D131" s="28" t="s">
        <v>883</v>
      </c>
      <c r="E131" s="26" t="s">
        <v>4605</v>
      </c>
      <c r="F131" s="26" t="s">
        <v>281</v>
      </c>
      <c r="G131" s="26" t="s">
        <v>4792</v>
      </c>
      <c r="H131" s="26" t="s">
        <v>630</v>
      </c>
      <c r="I131" s="26" t="s">
        <v>4608</v>
      </c>
      <c r="J131" s="26" t="s">
        <v>630</v>
      </c>
      <c r="K131" s="26"/>
    </row>
    <row r="132" spans="1:11" s="9" customFormat="1" ht="15" customHeight="1">
      <c r="A132" s="986"/>
      <c r="B132" s="26" t="s">
        <v>782</v>
      </c>
      <c r="C132" s="27" t="s">
        <v>979</v>
      </c>
      <c r="D132" s="28" t="s">
        <v>1040</v>
      </c>
      <c r="E132" s="26" t="s">
        <v>836</v>
      </c>
      <c r="F132" s="26" t="s">
        <v>281</v>
      </c>
      <c r="G132" s="26" t="s">
        <v>4793</v>
      </c>
      <c r="H132" s="26" t="s">
        <v>630</v>
      </c>
      <c r="I132" s="26" t="s">
        <v>4563</v>
      </c>
      <c r="J132" s="26" t="s">
        <v>630</v>
      </c>
      <c r="K132" s="26"/>
    </row>
    <row r="133" spans="1:11" s="9" customFormat="1" ht="15" customHeight="1">
      <c r="A133" s="986"/>
      <c r="B133" s="26" t="s">
        <v>4763</v>
      </c>
      <c r="C133" s="27" t="s">
        <v>973</v>
      </c>
      <c r="D133" s="28" t="s">
        <v>1040</v>
      </c>
      <c r="E133" s="26" t="s">
        <v>4764</v>
      </c>
      <c r="F133" s="26" t="s">
        <v>281</v>
      </c>
      <c r="G133" s="26" t="s">
        <v>4794</v>
      </c>
      <c r="H133" s="26" t="s">
        <v>630</v>
      </c>
      <c r="I133" s="26" t="s">
        <v>1133</v>
      </c>
      <c r="J133" s="26" t="s">
        <v>630</v>
      </c>
      <c r="K133" s="26"/>
    </row>
    <row r="134" spans="1:11" ht="15" customHeight="1">
      <c r="A134" s="986"/>
      <c r="B134" s="26" t="s">
        <v>423</v>
      </c>
      <c r="C134" s="27" t="s">
        <v>990</v>
      </c>
      <c r="D134" s="28" t="s">
        <v>1040</v>
      </c>
      <c r="E134" s="26" t="s">
        <v>4609</v>
      </c>
      <c r="F134" s="26" t="s">
        <v>281</v>
      </c>
      <c r="G134" s="26" t="s">
        <v>4795</v>
      </c>
      <c r="H134" s="26" t="s">
        <v>630</v>
      </c>
      <c r="I134" s="26" t="s">
        <v>993</v>
      </c>
      <c r="J134" s="26" t="s">
        <v>630</v>
      </c>
      <c r="K134" s="26"/>
    </row>
    <row r="135" spans="1:11" ht="15" customHeight="1">
      <c r="A135" s="986"/>
      <c r="B135" s="16" t="s">
        <v>423</v>
      </c>
      <c r="C135" s="17" t="s">
        <v>985</v>
      </c>
      <c r="D135" s="18" t="s">
        <v>880</v>
      </c>
      <c r="E135" s="16" t="s">
        <v>4694</v>
      </c>
      <c r="F135" s="16" t="s">
        <v>281</v>
      </c>
      <c r="G135" s="16" t="s">
        <v>4796</v>
      </c>
      <c r="H135" s="16" t="s">
        <v>630</v>
      </c>
      <c r="I135" s="16" t="s">
        <v>876</v>
      </c>
      <c r="J135" s="16" t="s">
        <v>630</v>
      </c>
      <c r="K135" s="16"/>
    </row>
    <row r="136" spans="1:11" ht="15" customHeight="1">
      <c r="A136" s="986"/>
      <c r="B136" s="26" t="s">
        <v>4763</v>
      </c>
      <c r="C136" s="27" t="s">
        <v>973</v>
      </c>
      <c r="D136" s="28" t="s">
        <v>708</v>
      </c>
      <c r="E136" s="26" t="s">
        <v>4764</v>
      </c>
      <c r="F136" s="26" t="s">
        <v>281</v>
      </c>
      <c r="G136" s="26" t="s">
        <v>4797</v>
      </c>
      <c r="H136" s="26" t="s">
        <v>630</v>
      </c>
      <c r="I136" s="26" t="s">
        <v>1133</v>
      </c>
      <c r="J136" s="26" t="s">
        <v>630</v>
      </c>
      <c r="K136" s="26"/>
    </row>
    <row r="137" spans="1:11" ht="15" customHeight="1">
      <c r="A137" s="986"/>
      <c r="B137" s="16" t="s">
        <v>423</v>
      </c>
      <c r="C137" s="17" t="s">
        <v>985</v>
      </c>
      <c r="D137" s="18" t="s">
        <v>1041</v>
      </c>
      <c r="E137" s="16" t="s">
        <v>788</v>
      </c>
      <c r="F137" s="16" t="s">
        <v>281</v>
      </c>
      <c r="G137" s="16" t="s">
        <v>4798</v>
      </c>
      <c r="H137" s="16" t="s">
        <v>630</v>
      </c>
      <c r="I137" s="16" t="s">
        <v>790</v>
      </c>
      <c r="J137" s="16" t="s">
        <v>630</v>
      </c>
      <c r="K137" s="16"/>
    </row>
    <row r="138" spans="1:11" ht="15" customHeight="1">
      <c r="A138" s="986"/>
      <c r="B138" s="16" t="s">
        <v>4715</v>
      </c>
      <c r="C138" s="17" t="s">
        <v>973</v>
      </c>
      <c r="D138" s="18" t="s">
        <v>1042</v>
      </c>
      <c r="E138" s="16" t="s">
        <v>4665</v>
      </c>
      <c r="F138" s="16" t="s">
        <v>281</v>
      </c>
      <c r="G138" s="16" t="s">
        <v>4799</v>
      </c>
      <c r="H138" s="16" t="s">
        <v>630</v>
      </c>
      <c r="I138" s="16" t="s">
        <v>4709</v>
      </c>
      <c r="J138" s="16" t="s">
        <v>630</v>
      </c>
      <c r="K138" s="16"/>
    </row>
    <row r="139" spans="1:11" ht="15" customHeight="1">
      <c r="A139" s="986"/>
      <c r="B139" s="16" t="s">
        <v>423</v>
      </c>
      <c r="C139" s="17" t="s">
        <v>990</v>
      </c>
      <c r="D139" s="18" t="s">
        <v>699</v>
      </c>
      <c r="E139" s="16" t="s">
        <v>4609</v>
      </c>
      <c r="F139" s="16" t="s">
        <v>281</v>
      </c>
      <c r="G139" s="19" t="s">
        <v>4800</v>
      </c>
      <c r="H139" s="19" t="s">
        <v>630</v>
      </c>
      <c r="I139" s="16" t="s">
        <v>993</v>
      </c>
      <c r="J139" s="16" t="s">
        <v>630</v>
      </c>
      <c r="K139" s="16"/>
    </row>
    <row r="140" spans="1:11" ht="15" customHeight="1">
      <c r="A140" s="986"/>
      <c r="B140" s="16" t="s">
        <v>342</v>
      </c>
      <c r="C140" s="17" t="s">
        <v>973</v>
      </c>
      <c r="D140" s="18" t="s">
        <v>974</v>
      </c>
      <c r="E140" s="19" t="s">
        <v>975</v>
      </c>
      <c r="F140" s="16" t="s">
        <v>281</v>
      </c>
      <c r="G140" s="16" t="s">
        <v>976</v>
      </c>
      <c r="H140" s="19" t="s">
        <v>977</v>
      </c>
      <c r="I140" s="16" t="s">
        <v>978</v>
      </c>
      <c r="J140" s="29">
        <v>3400</v>
      </c>
      <c r="K140" s="16"/>
    </row>
    <row r="141" spans="1:11" s="9" customFormat="1" ht="15" customHeight="1">
      <c r="A141" s="986"/>
      <c r="B141" s="26" t="s">
        <v>782</v>
      </c>
      <c r="C141" s="27" t="s">
        <v>979</v>
      </c>
      <c r="D141" s="28" t="s">
        <v>173</v>
      </c>
      <c r="E141" s="26" t="s">
        <v>836</v>
      </c>
      <c r="F141" s="26" t="s">
        <v>281</v>
      </c>
      <c r="G141" s="30" t="s">
        <v>4801</v>
      </c>
      <c r="H141" s="30" t="s">
        <v>4802</v>
      </c>
      <c r="I141" s="26" t="s">
        <v>4803</v>
      </c>
      <c r="J141" s="31">
        <v>4200</v>
      </c>
      <c r="K141" s="26"/>
    </row>
    <row r="142" spans="1:11" s="9" customFormat="1" ht="15" customHeight="1">
      <c r="A142" s="986"/>
      <c r="B142" s="16" t="s">
        <v>782</v>
      </c>
      <c r="C142" s="17" t="s">
        <v>979</v>
      </c>
      <c r="D142" s="18" t="s">
        <v>173</v>
      </c>
      <c r="E142" s="16" t="s">
        <v>980</v>
      </c>
      <c r="F142" s="16" t="s">
        <v>281</v>
      </c>
      <c r="G142" s="19" t="s">
        <v>981</v>
      </c>
      <c r="H142" s="19" t="s">
        <v>982</v>
      </c>
      <c r="I142" s="16" t="s">
        <v>983</v>
      </c>
      <c r="J142" s="32">
        <v>8586</v>
      </c>
      <c r="K142" s="16"/>
    </row>
    <row r="143" spans="1:11" ht="15" customHeight="1">
      <c r="A143" s="986"/>
      <c r="B143" s="16" t="s">
        <v>984</v>
      </c>
      <c r="C143" s="17" t="s">
        <v>985</v>
      </c>
      <c r="D143" s="18" t="s">
        <v>173</v>
      </c>
      <c r="E143" s="16" t="s">
        <v>986</v>
      </c>
      <c r="F143" s="16" t="s">
        <v>281</v>
      </c>
      <c r="G143" s="16" t="s">
        <v>987</v>
      </c>
      <c r="H143" s="19" t="s">
        <v>988</v>
      </c>
      <c r="I143" s="16" t="s">
        <v>989</v>
      </c>
      <c r="J143" s="32">
        <v>8469</v>
      </c>
      <c r="K143" s="16"/>
    </row>
    <row r="144" spans="1:11" ht="15" customHeight="1">
      <c r="A144" s="986"/>
      <c r="B144" s="30" t="s">
        <v>782</v>
      </c>
      <c r="C144" s="27" t="s">
        <v>973</v>
      </c>
      <c r="D144" s="28" t="s">
        <v>173</v>
      </c>
      <c r="E144" s="33" t="s">
        <v>813</v>
      </c>
      <c r="F144" s="33" t="s">
        <v>281</v>
      </c>
      <c r="G144" s="33" t="s">
        <v>4804</v>
      </c>
      <c r="H144" s="30" t="s">
        <v>4755</v>
      </c>
      <c r="I144" s="34" t="s">
        <v>797</v>
      </c>
      <c r="J144" s="31">
        <v>8063</v>
      </c>
      <c r="K144" s="26"/>
    </row>
    <row r="145" spans="1:11" s="9" customFormat="1" ht="15" customHeight="1">
      <c r="A145" s="986"/>
      <c r="B145" s="26" t="s">
        <v>782</v>
      </c>
      <c r="C145" s="27" t="s">
        <v>973</v>
      </c>
      <c r="D145" s="28" t="s">
        <v>173</v>
      </c>
      <c r="E145" s="26" t="s">
        <v>1366</v>
      </c>
      <c r="F145" s="26" t="s">
        <v>281</v>
      </c>
      <c r="G145" s="30" t="s">
        <v>182</v>
      </c>
      <c r="H145" s="30" t="s">
        <v>4805</v>
      </c>
      <c r="I145" s="26" t="s">
        <v>4806</v>
      </c>
      <c r="J145" s="35">
        <v>10036</v>
      </c>
      <c r="K145" s="26"/>
    </row>
    <row r="146" spans="1:11" s="9" customFormat="1" ht="15" customHeight="1">
      <c r="A146" s="986"/>
      <c r="B146" s="16" t="s">
        <v>782</v>
      </c>
      <c r="C146" s="17" t="s">
        <v>990</v>
      </c>
      <c r="D146" s="18" t="s">
        <v>173</v>
      </c>
      <c r="E146" s="16" t="s">
        <v>991</v>
      </c>
      <c r="F146" s="16" t="s">
        <v>281</v>
      </c>
      <c r="G146" s="19" t="s">
        <v>846</v>
      </c>
      <c r="H146" s="19" t="s">
        <v>992</v>
      </c>
      <c r="I146" s="16" t="s">
        <v>993</v>
      </c>
      <c r="J146" s="32">
        <v>5452</v>
      </c>
      <c r="K146" s="16"/>
    </row>
    <row r="147" spans="1:11" ht="15" customHeight="1">
      <c r="A147" s="986"/>
      <c r="B147" s="26" t="s">
        <v>782</v>
      </c>
      <c r="C147" s="27" t="s">
        <v>985</v>
      </c>
      <c r="D147" s="28" t="s">
        <v>239</v>
      </c>
      <c r="E147" s="26" t="s">
        <v>2537</v>
      </c>
      <c r="F147" s="26" t="s">
        <v>281</v>
      </c>
      <c r="G147" s="26" t="s">
        <v>851</v>
      </c>
      <c r="H147" s="30" t="s">
        <v>4807</v>
      </c>
      <c r="I147" s="26" t="s">
        <v>779</v>
      </c>
      <c r="J147" s="35">
        <v>8888</v>
      </c>
      <c r="K147" s="28"/>
    </row>
    <row r="148" spans="1:11" ht="15" customHeight="1">
      <c r="A148" s="986"/>
      <c r="B148" s="26" t="s">
        <v>782</v>
      </c>
      <c r="C148" s="27" t="s">
        <v>985</v>
      </c>
      <c r="D148" s="28" t="s">
        <v>239</v>
      </c>
      <c r="E148" s="26" t="s">
        <v>1275</v>
      </c>
      <c r="F148" s="26" t="s">
        <v>281</v>
      </c>
      <c r="G148" s="26" t="s">
        <v>4808</v>
      </c>
      <c r="H148" s="26" t="s">
        <v>4809</v>
      </c>
      <c r="I148" s="26" t="s">
        <v>790</v>
      </c>
      <c r="J148" s="35">
        <v>5888</v>
      </c>
      <c r="K148" s="26"/>
    </row>
    <row r="149" spans="1:11" s="9" customFormat="1" ht="15" customHeight="1">
      <c r="A149" s="986"/>
      <c r="B149" s="26" t="s">
        <v>994</v>
      </c>
      <c r="C149" s="27" t="s">
        <v>973</v>
      </c>
      <c r="D149" s="28" t="s">
        <v>239</v>
      </c>
      <c r="E149" s="26" t="s">
        <v>4810</v>
      </c>
      <c r="F149" s="26" t="s">
        <v>281</v>
      </c>
      <c r="G149" s="26" t="s">
        <v>391</v>
      </c>
      <c r="H149" s="30" t="s">
        <v>4811</v>
      </c>
      <c r="I149" s="26" t="s">
        <v>4812</v>
      </c>
      <c r="J149" s="35">
        <v>10060</v>
      </c>
      <c r="K149" s="26"/>
    </row>
    <row r="150" spans="1:11" ht="15" customHeight="1">
      <c r="A150" s="986"/>
      <c r="B150" s="16" t="s">
        <v>994</v>
      </c>
      <c r="C150" s="17" t="s">
        <v>973</v>
      </c>
      <c r="D150" s="18" t="s">
        <v>239</v>
      </c>
      <c r="E150" s="16" t="s">
        <v>995</v>
      </c>
      <c r="F150" s="16" t="s">
        <v>281</v>
      </c>
      <c r="G150" s="19" t="s">
        <v>996</v>
      </c>
      <c r="H150" s="19" t="s">
        <v>630</v>
      </c>
      <c r="I150" s="16" t="s">
        <v>997</v>
      </c>
      <c r="J150" s="29">
        <v>9400</v>
      </c>
      <c r="K150" s="16"/>
    </row>
    <row r="151" spans="1:11" s="9" customFormat="1" ht="15" customHeight="1">
      <c r="A151" s="986"/>
      <c r="B151" s="26" t="s">
        <v>126</v>
      </c>
      <c r="C151" s="27" t="s">
        <v>973</v>
      </c>
      <c r="D151" s="28" t="s">
        <v>315</v>
      </c>
      <c r="E151" s="26" t="s">
        <v>4813</v>
      </c>
      <c r="F151" s="26" t="s">
        <v>281</v>
      </c>
      <c r="G151" s="30" t="s">
        <v>4814</v>
      </c>
      <c r="H151" s="30" t="s">
        <v>630</v>
      </c>
      <c r="I151" s="26" t="s">
        <v>4815</v>
      </c>
      <c r="J151" s="31">
        <v>6700</v>
      </c>
      <c r="K151" s="26"/>
    </row>
    <row r="152" spans="1:11" s="9" customFormat="1" ht="15" customHeight="1">
      <c r="A152" s="986"/>
      <c r="B152" s="26" t="s">
        <v>782</v>
      </c>
      <c r="C152" s="27" t="s">
        <v>990</v>
      </c>
      <c r="D152" s="28" t="s">
        <v>315</v>
      </c>
      <c r="E152" s="26" t="s">
        <v>991</v>
      </c>
      <c r="F152" s="26" t="s">
        <v>281</v>
      </c>
      <c r="G152" s="30" t="s">
        <v>4816</v>
      </c>
      <c r="H152" s="30" t="s">
        <v>630</v>
      </c>
      <c r="I152" s="26" t="s">
        <v>993</v>
      </c>
      <c r="J152" s="35">
        <v>7800</v>
      </c>
      <c r="K152" s="26"/>
    </row>
    <row r="153" spans="1:11" ht="15" customHeight="1">
      <c r="A153" s="986"/>
      <c r="B153" s="16" t="s">
        <v>782</v>
      </c>
      <c r="C153" s="17" t="s">
        <v>985</v>
      </c>
      <c r="D153" s="18" t="s">
        <v>315</v>
      </c>
      <c r="E153" s="16" t="s">
        <v>2537</v>
      </c>
      <c r="F153" s="16" t="s">
        <v>281</v>
      </c>
      <c r="G153" s="19" t="s">
        <v>4817</v>
      </c>
      <c r="H153" s="19" t="s">
        <v>4818</v>
      </c>
      <c r="I153" s="16" t="s">
        <v>4819</v>
      </c>
      <c r="J153" s="32">
        <v>10036</v>
      </c>
      <c r="K153" s="16"/>
    </row>
    <row r="154" spans="1:11" ht="15" customHeight="1">
      <c r="A154" s="986"/>
      <c r="B154" s="16" t="s">
        <v>782</v>
      </c>
      <c r="C154" s="17" t="s">
        <v>990</v>
      </c>
      <c r="D154" s="18" t="s">
        <v>315</v>
      </c>
      <c r="E154" s="16" t="s">
        <v>991</v>
      </c>
      <c r="F154" s="16" t="s">
        <v>281</v>
      </c>
      <c r="G154" s="19" t="s">
        <v>4816</v>
      </c>
      <c r="H154" s="19" t="s">
        <v>630</v>
      </c>
      <c r="I154" s="16" t="s">
        <v>993</v>
      </c>
      <c r="J154" s="29" t="s">
        <v>630</v>
      </c>
      <c r="K154" s="16"/>
    </row>
    <row r="155" spans="1:11" ht="15" customHeight="1">
      <c r="A155" s="986"/>
      <c r="B155" s="16" t="s">
        <v>782</v>
      </c>
      <c r="C155" s="17" t="s">
        <v>979</v>
      </c>
      <c r="D155" s="18" t="s">
        <v>324</v>
      </c>
      <c r="E155" s="16" t="s">
        <v>836</v>
      </c>
      <c r="F155" s="16" t="s">
        <v>281</v>
      </c>
      <c r="G155" s="19" t="s">
        <v>4820</v>
      </c>
      <c r="H155" s="19" t="s">
        <v>630</v>
      </c>
      <c r="I155" s="16" t="s">
        <v>4821</v>
      </c>
      <c r="J155" s="32">
        <v>4200</v>
      </c>
      <c r="K155" s="16"/>
    </row>
    <row r="156" spans="1:11" ht="15" customHeight="1">
      <c r="A156" s="986"/>
      <c r="B156" s="16" t="s">
        <v>782</v>
      </c>
      <c r="C156" s="16" t="s">
        <v>985</v>
      </c>
      <c r="D156" s="18" t="s">
        <v>324</v>
      </c>
      <c r="E156" s="16" t="s">
        <v>2537</v>
      </c>
      <c r="F156" s="16" t="s">
        <v>281</v>
      </c>
      <c r="G156" s="19" t="s">
        <v>4822</v>
      </c>
      <c r="H156" s="19" t="s">
        <v>630</v>
      </c>
      <c r="I156" s="16" t="s">
        <v>779</v>
      </c>
      <c r="J156" s="32">
        <v>9000</v>
      </c>
      <c r="K156" s="16"/>
    </row>
    <row r="157" spans="1:11" ht="15" customHeight="1">
      <c r="A157" s="986"/>
      <c r="B157" s="16" t="s">
        <v>782</v>
      </c>
      <c r="C157" s="17" t="s">
        <v>973</v>
      </c>
      <c r="D157" s="18" t="s">
        <v>324</v>
      </c>
      <c r="E157" s="16" t="s">
        <v>1366</v>
      </c>
      <c r="F157" s="16" t="s">
        <v>281</v>
      </c>
      <c r="G157" s="19" t="s">
        <v>4823</v>
      </c>
      <c r="H157" s="19" t="s">
        <v>630</v>
      </c>
      <c r="I157" s="16" t="s">
        <v>4824</v>
      </c>
      <c r="J157" s="32" t="s">
        <v>630</v>
      </c>
      <c r="K157" s="16"/>
    </row>
    <row r="158" spans="1:11" ht="15" customHeight="1">
      <c r="A158" s="986"/>
      <c r="B158" s="16" t="s">
        <v>782</v>
      </c>
      <c r="C158" s="17" t="s">
        <v>990</v>
      </c>
      <c r="D158" s="18" t="s">
        <v>324</v>
      </c>
      <c r="E158" s="16" t="s">
        <v>836</v>
      </c>
      <c r="F158" s="16" t="s">
        <v>281</v>
      </c>
      <c r="G158" s="19" t="s">
        <v>4825</v>
      </c>
      <c r="H158" s="19" t="s">
        <v>630</v>
      </c>
      <c r="I158" s="16" t="s">
        <v>4826</v>
      </c>
      <c r="J158" s="32" t="s">
        <v>630</v>
      </c>
      <c r="K158" s="16"/>
    </row>
    <row r="159" spans="1:11" s="10" customFormat="1" ht="15" customHeight="1">
      <c r="A159" s="986"/>
      <c r="B159" s="16" t="s">
        <v>782</v>
      </c>
      <c r="C159" s="17" t="s">
        <v>990</v>
      </c>
      <c r="D159" s="18" t="s">
        <v>398</v>
      </c>
      <c r="E159" s="16" t="s">
        <v>1335</v>
      </c>
      <c r="F159" s="16" t="s">
        <v>281</v>
      </c>
      <c r="G159" s="19" t="s">
        <v>4827</v>
      </c>
      <c r="H159" s="19" t="s">
        <v>630</v>
      </c>
      <c r="I159" s="16" t="s">
        <v>4828</v>
      </c>
      <c r="J159" s="32" t="s">
        <v>630</v>
      </c>
      <c r="K159" s="16"/>
    </row>
    <row r="160" spans="1:11" s="10" customFormat="1" ht="15" customHeight="1">
      <c r="A160" s="986"/>
      <c r="B160" s="16" t="s">
        <v>782</v>
      </c>
      <c r="C160" s="17" t="s">
        <v>985</v>
      </c>
      <c r="D160" s="18" t="s">
        <v>398</v>
      </c>
      <c r="E160" s="16" t="s">
        <v>986</v>
      </c>
      <c r="F160" s="16" t="s">
        <v>281</v>
      </c>
      <c r="G160" s="19" t="s">
        <v>4829</v>
      </c>
      <c r="H160" s="19" t="s">
        <v>630</v>
      </c>
      <c r="I160" s="16" t="s">
        <v>4830</v>
      </c>
      <c r="J160" s="32" t="s">
        <v>630</v>
      </c>
      <c r="K160" s="16"/>
    </row>
    <row r="161" spans="1:11" ht="15" customHeight="1">
      <c r="A161" s="986"/>
      <c r="B161" s="16" t="s">
        <v>782</v>
      </c>
      <c r="C161" s="17" t="s">
        <v>973</v>
      </c>
      <c r="D161" s="18" t="s">
        <v>417</v>
      </c>
      <c r="E161" s="16" t="s">
        <v>783</v>
      </c>
      <c r="F161" s="16" t="s">
        <v>281</v>
      </c>
      <c r="G161" s="19" t="s">
        <v>4831</v>
      </c>
      <c r="H161" s="19" t="s">
        <v>630</v>
      </c>
      <c r="I161" s="16" t="s">
        <v>4832</v>
      </c>
      <c r="J161" s="32" t="s">
        <v>630</v>
      </c>
      <c r="K161" s="16"/>
    </row>
    <row r="162" spans="1:11" ht="15" customHeight="1">
      <c r="A162" s="986"/>
      <c r="B162" s="16" t="s">
        <v>782</v>
      </c>
      <c r="C162" s="17" t="s">
        <v>990</v>
      </c>
      <c r="D162" s="18" t="s">
        <v>329</v>
      </c>
      <c r="E162" s="16" t="s">
        <v>980</v>
      </c>
      <c r="F162" s="16" t="s">
        <v>281</v>
      </c>
      <c r="G162" s="19" t="s">
        <v>4833</v>
      </c>
      <c r="H162" s="19" t="s">
        <v>630</v>
      </c>
      <c r="I162" s="16" t="s">
        <v>4834</v>
      </c>
      <c r="J162" s="32" t="s">
        <v>630</v>
      </c>
      <c r="K162" s="16"/>
    </row>
    <row r="163" spans="1:11" ht="15" customHeight="1">
      <c r="A163" s="986"/>
      <c r="B163" s="16" t="s">
        <v>782</v>
      </c>
      <c r="C163" s="17" t="s">
        <v>973</v>
      </c>
      <c r="D163" s="18" t="s">
        <v>453</v>
      </c>
      <c r="E163" s="16" t="s">
        <v>4810</v>
      </c>
      <c r="F163" s="16" t="s">
        <v>281</v>
      </c>
      <c r="G163" s="19" t="s">
        <v>4835</v>
      </c>
      <c r="H163" s="19" t="s">
        <v>630</v>
      </c>
      <c r="I163" s="16" t="s">
        <v>1133</v>
      </c>
      <c r="J163" s="32" t="s">
        <v>630</v>
      </c>
      <c r="K163" s="16"/>
    </row>
    <row r="164" spans="1:11" ht="15" customHeight="1">
      <c r="A164" s="986"/>
      <c r="B164" s="16" t="s">
        <v>782</v>
      </c>
      <c r="C164" s="17" t="s">
        <v>985</v>
      </c>
      <c r="D164" s="18" t="s">
        <v>453</v>
      </c>
      <c r="E164" s="16" t="s">
        <v>1275</v>
      </c>
      <c r="F164" s="16" t="s">
        <v>281</v>
      </c>
      <c r="G164" s="19" t="s">
        <v>4836</v>
      </c>
      <c r="H164" s="19" t="s">
        <v>4837</v>
      </c>
      <c r="I164" s="16" t="s">
        <v>4838</v>
      </c>
      <c r="J164" s="32">
        <v>5888</v>
      </c>
      <c r="K164" s="16"/>
    </row>
    <row r="165" spans="1:11">
      <c r="A165" s="987"/>
      <c r="B165" s="16" t="s">
        <v>782</v>
      </c>
      <c r="C165" s="17" t="s">
        <v>973</v>
      </c>
      <c r="D165" s="18" t="s">
        <v>4839</v>
      </c>
      <c r="E165" s="16" t="s">
        <v>995</v>
      </c>
      <c r="F165" s="16" t="s">
        <v>281</v>
      </c>
      <c r="G165" s="19" t="s">
        <v>4840</v>
      </c>
      <c r="H165" s="19" t="s">
        <v>630</v>
      </c>
      <c r="I165" s="16" t="s">
        <v>997</v>
      </c>
      <c r="J165" s="32">
        <v>9400</v>
      </c>
      <c r="K165" s="16"/>
    </row>
    <row r="166" spans="1:11">
      <c r="A166" s="987"/>
      <c r="B166" s="16" t="s">
        <v>782</v>
      </c>
      <c r="C166" s="17" t="s">
        <v>990</v>
      </c>
      <c r="D166" s="18" t="s">
        <v>4839</v>
      </c>
      <c r="E166" s="16" t="s">
        <v>836</v>
      </c>
      <c r="F166" s="16" t="s">
        <v>281</v>
      </c>
      <c r="G166" s="19" t="s">
        <v>4841</v>
      </c>
      <c r="H166" s="19" t="s">
        <v>630</v>
      </c>
      <c r="I166" s="16" t="s">
        <v>4826</v>
      </c>
      <c r="J166" s="32">
        <v>4200</v>
      </c>
      <c r="K166" s="16"/>
    </row>
    <row r="167" spans="1:11" s="10" customFormat="1">
      <c r="A167" s="987"/>
      <c r="B167" s="36" t="s">
        <v>126</v>
      </c>
      <c r="C167" s="37" t="s">
        <v>973</v>
      </c>
      <c r="D167" s="38" t="s">
        <v>4839</v>
      </c>
      <c r="E167" s="36" t="s">
        <v>1287</v>
      </c>
      <c r="F167" s="36" t="s">
        <v>281</v>
      </c>
      <c r="G167" s="39" t="s">
        <v>4842</v>
      </c>
      <c r="H167" s="39" t="s">
        <v>630</v>
      </c>
      <c r="I167" s="36" t="s">
        <v>680</v>
      </c>
      <c r="J167" s="40">
        <v>9000</v>
      </c>
      <c r="K167" s="36"/>
    </row>
    <row r="168" spans="1:11" s="10" customFormat="1">
      <c r="A168" s="987"/>
      <c r="B168" s="36" t="s">
        <v>782</v>
      </c>
      <c r="C168" s="37" t="s">
        <v>973</v>
      </c>
      <c r="D168" s="38" t="s">
        <v>4839</v>
      </c>
      <c r="E168" s="36" t="s">
        <v>783</v>
      </c>
      <c r="F168" s="36" t="s">
        <v>281</v>
      </c>
      <c r="G168" s="39" t="s">
        <v>4843</v>
      </c>
      <c r="H168" s="39" t="s">
        <v>630</v>
      </c>
      <c r="I168" s="41" t="s">
        <v>4553</v>
      </c>
      <c r="J168" s="40">
        <v>8500</v>
      </c>
      <c r="K168" s="36"/>
    </row>
    <row r="169" spans="1:11" s="10" customFormat="1">
      <c r="A169" s="987"/>
      <c r="B169" s="36" t="s">
        <v>782</v>
      </c>
      <c r="C169" s="37" t="s">
        <v>973</v>
      </c>
      <c r="D169" s="38" t="s">
        <v>4839</v>
      </c>
      <c r="E169" s="36" t="s">
        <v>4605</v>
      </c>
      <c r="F169" s="36" t="s">
        <v>281</v>
      </c>
      <c r="G169" s="36" t="s">
        <v>4844</v>
      </c>
      <c r="H169" s="39" t="s">
        <v>630</v>
      </c>
      <c r="I169" s="36" t="s">
        <v>4608</v>
      </c>
      <c r="J169" s="40">
        <v>7000</v>
      </c>
      <c r="K169" s="36"/>
    </row>
    <row r="170" spans="1:11" s="10" customFormat="1">
      <c r="A170" s="987"/>
      <c r="B170" s="36" t="s">
        <v>782</v>
      </c>
      <c r="C170" s="37" t="s">
        <v>973</v>
      </c>
      <c r="D170" s="38" t="s">
        <v>4839</v>
      </c>
      <c r="E170" s="36" t="s">
        <v>1291</v>
      </c>
      <c r="F170" s="36" t="s">
        <v>281</v>
      </c>
      <c r="G170" s="42" t="s">
        <v>4845</v>
      </c>
      <c r="H170" s="42" t="s">
        <v>630</v>
      </c>
      <c r="I170" s="43" t="s">
        <v>4601</v>
      </c>
      <c r="J170" s="40">
        <v>10000</v>
      </c>
      <c r="K170" s="36"/>
    </row>
    <row r="171" spans="1:11" s="10" customFormat="1">
      <c r="A171" s="987"/>
      <c r="B171" s="36" t="s">
        <v>782</v>
      </c>
      <c r="C171" s="37" t="s">
        <v>985</v>
      </c>
      <c r="D171" s="38" t="s">
        <v>4839</v>
      </c>
      <c r="E171" s="36" t="s">
        <v>776</v>
      </c>
      <c r="F171" s="36" t="s">
        <v>281</v>
      </c>
      <c r="G171" s="36" t="s">
        <v>4846</v>
      </c>
      <c r="H171" s="42" t="s">
        <v>630</v>
      </c>
      <c r="I171" s="36" t="s">
        <v>779</v>
      </c>
      <c r="J171" s="40">
        <v>9000</v>
      </c>
      <c r="K171" s="36"/>
    </row>
    <row r="172" spans="1:11" s="10" customFormat="1">
      <c r="A172" s="987"/>
      <c r="B172" s="36" t="s">
        <v>782</v>
      </c>
      <c r="C172" s="37" t="s">
        <v>985</v>
      </c>
      <c r="D172" s="38" t="s">
        <v>4839</v>
      </c>
      <c r="E172" s="36" t="s">
        <v>768</v>
      </c>
      <c r="F172" s="36" t="s">
        <v>281</v>
      </c>
      <c r="G172" s="36" t="s">
        <v>4847</v>
      </c>
      <c r="H172" s="42" t="s">
        <v>630</v>
      </c>
      <c r="I172" s="41" t="s">
        <v>771</v>
      </c>
      <c r="J172" s="40">
        <v>6000</v>
      </c>
      <c r="K172" s="36"/>
    </row>
    <row r="173" spans="1:11" s="10" customFormat="1" ht="14.25" customHeight="1">
      <c r="A173" s="987"/>
      <c r="B173" s="36" t="s">
        <v>782</v>
      </c>
      <c r="C173" s="37" t="s">
        <v>985</v>
      </c>
      <c r="D173" s="38" t="s">
        <v>4839</v>
      </c>
      <c r="E173" s="41" t="s">
        <v>763</v>
      </c>
      <c r="F173" s="41" t="s">
        <v>281</v>
      </c>
      <c r="G173" s="36" t="s">
        <v>4848</v>
      </c>
      <c r="H173" s="42" t="s">
        <v>630</v>
      </c>
      <c r="I173" s="41" t="s">
        <v>876</v>
      </c>
      <c r="J173" s="40">
        <v>10000</v>
      </c>
      <c r="K173" s="36"/>
    </row>
    <row r="174" spans="1:11" ht="15" customHeight="1">
      <c r="A174" s="986"/>
      <c r="B174" s="20" t="s">
        <v>295</v>
      </c>
      <c r="C174" s="17" t="s">
        <v>985</v>
      </c>
      <c r="D174" s="18" t="s">
        <v>456</v>
      </c>
      <c r="E174" s="20" t="s">
        <v>723</v>
      </c>
      <c r="F174" s="20" t="s">
        <v>281</v>
      </c>
      <c r="G174" s="20" t="s">
        <v>4849</v>
      </c>
      <c r="H174" s="20" t="s">
        <v>4850</v>
      </c>
      <c r="I174" s="20" t="s">
        <v>726</v>
      </c>
      <c r="J174" s="20" t="s">
        <v>4851</v>
      </c>
      <c r="K174" s="16"/>
    </row>
    <row r="175" spans="1:11" ht="15" customHeight="1">
      <c r="A175" s="986"/>
      <c r="B175" s="19" t="s">
        <v>295</v>
      </c>
      <c r="C175" s="19" t="s">
        <v>973</v>
      </c>
      <c r="D175" s="18" t="s">
        <v>4533</v>
      </c>
      <c r="E175" s="19" t="s">
        <v>200</v>
      </c>
      <c r="F175" s="19" t="s">
        <v>281</v>
      </c>
      <c r="G175" s="19" t="s">
        <v>4852</v>
      </c>
      <c r="H175" s="19" t="s">
        <v>4853</v>
      </c>
      <c r="I175" s="20" t="s">
        <v>633</v>
      </c>
      <c r="J175" s="19" t="s">
        <v>4568</v>
      </c>
      <c r="K175" s="16"/>
    </row>
    <row r="176" spans="1:11" ht="15" customHeight="1">
      <c r="A176" s="986"/>
      <c r="B176" s="16" t="s">
        <v>295</v>
      </c>
      <c r="C176" s="17" t="s">
        <v>985</v>
      </c>
      <c r="D176" s="44" t="s">
        <v>4542</v>
      </c>
      <c r="E176" s="16" t="s">
        <v>626</v>
      </c>
      <c r="F176" s="16" t="s">
        <v>281</v>
      </c>
      <c r="G176" s="16" t="s">
        <v>4854</v>
      </c>
      <c r="H176" s="16" t="s">
        <v>495</v>
      </c>
      <c r="I176" s="16" t="s">
        <v>629</v>
      </c>
      <c r="J176" s="16" t="s">
        <v>630</v>
      </c>
      <c r="K176" s="16"/>
    </row>
    <row r="177" spans="1:11" ht="15" customHeight="1">
      <c r="A177" s="986"/>
      <c r="B177" s="16" t="s">
        <v>295</v>
      </c>
      <c r="C177" s="17" t="s">
        <v>985</v>
      </c>
      <c r="D177" s="44" t="s">
        <v>4542</v>
      </c>
      <c r="E177" s="16" t="s">
        <v>399</v>
      </c>
      <c r="F177" s="16" t="s">
        <v>281</v>
      </c>
      <c r="G177" s="16" t="s">
        <v>4855</v>
      </c>
      <c r="H177" s="16" t="s">
        <v>495</v>
      </c>
      <c r="I177" s="16" t="s">
        <v>637</v>
      </c>
      <c r="J177" s="16" t="s">
        <v>630</v>
      </c>
      <c r="K177" s="16"/>
    </row>
    <row r="178" spans="1:11" ht="15" customHeight="1">
      <c r="A178" s="986"/>
      <c r="B178" s="19" t="s">
        <v>295</v>
      </c>
      <c r="C178" s="17" t="s">
        <v>973</v>
      </c>
      <c r="D178" s="18" t="s">
        <v>4542</v>
      </c>
      <c r="E178" s="19" t="s">
        <v>299</v>
      </c>
      <c r="F178" s="19" t="s">
        <v>281</v>
      </c>
      <c r="G178" s="19" t="s">
        <v>4856</v>
      </c>
      <c r="H178" s="19" t="s">
        <v>4857</v>
      </c>
      <c r="I178" s="20" t="s">
        <v>641</v>
      </c>
      <c r="J178" s="19" t="s">
        <v>4568</v>
      </c>
      <c r="K178" s="16"/>
    </row>
    <row r="179" spans="1:11" ht="15" customHeight="1">
      <c r="A179" s="986"/>
      <c r="B179" s="16" t="s">
        <v>295</v>
      </c>
      <c r="C179" s="17" t="s">
        <v>973</v>
      </c>
      <c r="D179" s="44" t="s">
        <v>4542</v>
      </c>
      <c r="E179" s="16" t="s">
        <v>302</v>
      </c>
      <c r="F179" s="16" t="s">
        <v>281</v>
      </c>
      <c r="G179" s="16" t="s">
        <v>4858</v>
      </c>
      <c r="H179" s="16" t="s">
        <v>4859</v>
      </c>
      <c r="I179" s="16" t="s">
        <v>686</v>
      </c>
      <c r="J179" s="16" t="s">
        <v>4860</v>
      </c>
      <c r="K179" s="16"/>
    </row>
    <row r="180" spans="1:11" ht="15" customHeight="1">
      <c r="A180" s="986"/>
      <c r="B180" s="16" t="s">
        <v>295</v>
      </c>
      <c r="C180" s="17" t="s">
        <v>990</v>
      </c>
      <c r="D180" s="44" t="s">
        <v>4542</v>
      </c>
      <c r="E180" s="16" t="s">
        <v>309</v>
      </c>
      <c r="F180" s="16" t="s">
        <v>281</v>
      </c>
      <c r="G180" s="16" t="s">
        <v>4861</v>
      </c>
      <c r="H180" s="16" t="s">
        <v>4862</v>
      </c>
      <c r="I180" s="16" t="s">
        <v>694</v>
      </c>
      <c r="J180" s="16" t="s">
        <v>412</v>
      </c>
      <c r="K180" s="16"/>
    </row>
    <row r="181" spans="1:11" ht="15" customHeight="1">
      <c r="A181" s="986"/>
      <c r="B181" s="16" t="s">
        <v>295</v>
      </c>
      <c r="C181" s="17" t="s">
        <v>990</v>
      </c>
      <c r="D181" s="44" t="s">
        <v>4542</v>
      </c>
      <c r="E181" s="16" t="s">
        <v>325</v>
      </c>
      <c r="F181" s="16" t="s">
        <v>281</v>
      </c>
      <c r="G181" s="16" t="s">
        <v>4863</v>
      </c>
      <c r="H181" s="16" t="s">
        <v>4864</v>
      </c>
      <c r="I181" s="16" t="s">
        <v>4865</v>
      </c>
      <c r="J181" s="16" t="s">
        <v>827</v>
      </c>
      <c r="K181" s="16"/>
    </row>
    <row r="182" spans="1:11" ht="15" customHeight="1">
      <c r="A182" s="986"/>
      <c r="B182" s="19" t="s">
        <v>295</v>
      </c>
      <c r="C182" s="17" t="s">
        <v>973</v>
      </c>
      <c r="D182" s="18" t="s">
        <v>463</v>
      </c>
      <c r="E182" s="19" t="s">
        <v>200</v>
      </c>
      <c r="F182" s="19" t="s">
        <v>281</v>
      </c>
      <c r="G182" s="19" t="s">
        <v>541</v>
      </c>
      <c r="H182" s="19" t="s">
        <v>4866</v>
      </c>
      <c r="I182" s="20" t="s">
        <v>633</v>
      </c>
      <c r="J182" s="19" t="s">
        <v>4867</v>
      </c>
      <c r="K182" s="16"/>
    </row>
    <row r="183" spans="1:11" ht="15" customHeight="1">
      <c r="A183" s="986"/>
      <c r="B183" s="19" t="s">
        <v>295</v>
      </c>
      <c r="C183" s="17" t="s">
        <v>973</v>
      </c>
      <c r="D183" s="18" t="s">
        <v>463</v>
      </c>
      <c r="E183" s="19" t="s">
        <v>299</v>
      </c>
      <c r="F183" s="19" t="s">
        <v>281</v>
      </c>
      <c r="G183" s="19" t="s">
        <v>4868</v>
      </c>
      <c r="H183" s="19" t="s">
        <v>4869</v>
      </c>
      <c r="I183" s="20" t="s">
        <v>641</v>
      </c>
      <c r="J183" s="19" t="s">
        <v>4870</v>
      </c>
      <c r="K183" s="16"/>
    </row>
    <row r="184" spans="1:11" ht="15" customHeight="1">
      <c r="A184" s="986"/>
      <c r="B184" s="16" t="s">
        <v>295</v>
      </c>
      <c r="C184" s="17" t="s">
        <v>973</v>
      </c>
      <c r="D184" s="18" t="s">
        <v>463</v>
      </c>
      <c r="E184" s="16" t="s">
        <v>204</v>
      </c>
      <c r="F184" s="16" t="s">
        <v>281</v>
      </c>
      <c r="G184" s="12" t="s">
        <v>4871</v>
      </c>
      <c r="H184" s="16" t="s">
        <v>4872</v>
      </c>
      <c r="I184" s="16" t="s">
        <v>680</v>
      </c>
      <c r="J184" s="16" t="s">
        <v>4860</v>
      </c>
      <c r="K184" s="16"/>
    </row>
    <row r="185" spans="1:11" ht="15" customHeight="1">
      <c r="A185" s="986"/>
      <c r="B185" s="16" t="s">
        <v>295</v>
      </c>
      <c r="C185" s="17" t="s">
        <v>990</v>
      </c>
      <c r="D185" s="44" t="s">
        <v>463</v>
      </c>
      <c r="E185" s="16" t="s">
        <v>309</v>
      </c>
      <c r="F185" s="16" t="s">
        <v>281</v>
      </c>
      <c r="G185" s="16" t="s">
        <v>4873</v>
      </c>
      <c r="H185" s="16" t="s">
        <v>4862</v>
      </c>
      <c r="I185" s="16" t="s">
        <v>694</v>
      </c>
      <c r="J185" s="16" t="s">
        <v>412</v>
      </c>
      <c r="K185" s="16"/>
    </row>
    <row r="186" spans="1:11" ht="15" customHeight="1">
      <c r="A186" s="986"/>
      <c r="B186" s="16" t="s">
        <v>295</v>
      </c>
      <c r="C186" s="17" t="s">
        <v>985</v>
      </c>
      <c r="D186" s="44" t="s">
        <v>483</v>
      </c>
      <c r="E186" s="16" t="s">
        <v>626</v>
      </c>
      <c r="F186" s="16" t="s">
        <v>281</v>
      </c>
      <c r="G186" s="16" t="s">
        <v>4874</v>
      </c>
      <c r="H186" s="16" t="s">
        <v>4875</v>
      </c>
      <c r="I186" s="16" t="s">
        <v>629</v>
      </c>
      <c r="J186" s="16" t="s">
        <v>4876</v>
      </c>
      <c r="K186" s="16"/>
    </row>
    <row r="187" spans="1:11" ht="15" customHeight="1">
      <c r="A187" s="986"/>
      <c r="B187" s="16" t="s">
        <v>295</v>
      </c>
      <c r="C187" s="17" t="s">
        <v>985</v>
      </c>
      <c r="D187" s="44" t="s">
        <v>483</v>
      </c>
      <c r="E187" s="16" t="s">
        <v>399</v>
      </c>
      <c r="F187" s="16" t="s">
        <v>281</v>
      </c>
      <c r="G187" s="16" t="s">
        <v>4877</v>
      </c>
      <c r="H187" s="16" t="s">
        <v>495</v>
      </c>
      <c r="I187" s="16" t="s">
        <v>637</v>
      </c>
      <c r="J187" s="16" t="s">
        <v>630</v>
      </c>
      <c r="K187" s="16"/>
    </row>
    <row r="188" spans="1:11" ht="15" customHeight="1">
      <c r="A188" s="986"/>
      <c r="B188" s="16" t="s">
        <v>295</v>
      </c>
      <c r="C188" s="17" t="s">
        <v>973</v>
      </c>
      <c r="D188" s="18" t="s">
        <v>483</v>
      </c>
      <c r="E188" s="16" t="s">
        <v>299</v>
      </c>
      <c r="F188" s="16" t="s">
        <v>281</v>
      </c>
      <c r="G188" s="16" t="s">
        <v>4878</v>
      </c>
      <c r="H188" s="16" t="s">
        <v>4879</v>
      </c>
      <c r="I188" s="16" t="s">
        <v>641</v>
      </c>
      <c r="J188" s="16" t="s">
        <v>4880</v>
      </c>
      <c r="K188" s="16"/>
    </row>
    <row r="189" spans="1:11" ht="15" customHeight="1">
      <c r="A189" s="986"/>
      <c r="B189" s="16" t="s">
        <v>295</v>
      </c>
      <c r="C189" s="17" t="s">
        <v>973</v>
      </c>
      <c r="D189" s="44" t="s">
        <v>483</v>
      </c>
      <c r="E189" s="16" t="s">
        <v>302</v>
      </c>
      <c r="F189" s="16" t="s">
        <v>281</v>
      </c>
      <c r="G189" s="16" t="s">
        <v>4881</v>
      </c>
      <c r="H189" s="16" t="s">
        <v>4882</v>
      </c>
      <c r="I189" s="16" t="s">
        <v>686</v>
      </c>
      <c r="J189" s="16" t="s">
        <v>4883</v>
      </c>
      <c r="K189" s="16"/>
    </row>
    <row r="190" spans="1:11" ht="15" customHeight="1">
      <c r="A190" s="986"/>
      <c r="B190" s="16" t="s">
        <v>295</v>
      </c>
      <c r="C190" s="17" t="s">
        <v>990</v>
      </c>
      <c r="D190" s="44" t="s">
        <v>483</v>
      </c>
      <c r="E190" s="16" t="s">
        <v>309</v>
      </c>
      <c r="F190" s="16" t="s">
        <v>281</v>
      </c>
      <c r="G190" s="16" t="s">
        <v>4627</v>
      </c>
      <c r="H190" s="16" t="s">
        <v>4884</v>
      </c>
      <c r="I190" s="16" t="s">
        <v>694</v>
      </c>
      <c r="J190" s="16" t="s">
        <v>412</v>
      </c>
      <c r="K190" s="16"/>
    </row>
    <row r="191" spans="1:11" ht="15" customHeight="1">
      <c r="A191" s="986"/>
      <c r="B191" s="16" t="s">
        <v>295</v>
      </c>
      <c r="C191" s="17" t="s">
        <v>985</v>
      </c>
      <c r="D191" s="44" t="s">
        <v>467</v>
      </c>
      <c r="E191" s="16" t="s">
        <v>399</v>
      </c>
      <c r="F191" s="16" t="s">
        <v>281</v>
      </c>
      <c r="G191" s="16" t="s">
        <v>489</v>
      </c>
      <c r="H191" s="16" t="s">
        <v>4885</v>
      </c>
      <c r="I191" s="16" t="s">
        <v>637</v>
      </c>
      <c r="J191" s="16" t="s">
        <v>4886</v>
      </c>
      <c r="K191" s="16"/>
    </row>
    <row r="192" spans="1:11" ht="15" customHeight="1">
      <c r="A192" s="986"/>
      <c r="B192" s="16" t="s">
        <v>295</v>
      </c>
      <c r="C192" s="17" t="s">
        <v>973</v>
      </c>
      <c r="D192" s="18" t="s">
        <v>467</v>
      </c>
      <c r="E192" s="16" t="s">
        <v>200</v>
      </c>
      <c r="F192" s="16" t="s">
        <v>281</v>
      </c>
      <c r="G192" s="16" t="s">
        <v>4887</v>
      </c>
      <c r="H192" s="16" t="s">
        <v>4888</v>
      </c>
      <c r="I192" s="16" t="s">
        <v>633</v>
      </c>
      <c r="J192" s="16" t="s">
        <v>4568</v>
      </c>
      <c r="K192" s="16"/>
    </row>
    <row r="193" spans="1:11" ht="15" customHeight="1">
      <c r="A193" s="986"/>
      <c r="B193" s="19" t="s">
        <v>295</v>
      </c>
      <c r="C193" s="17" t="s">
        <v>973</v>
      </c>
      <c r="D193" s="18" t="s">
        <v>467</v>
      </c>
      <c r="E193" s="19" t="s">
        <v>299</v>
      </c>
      <c r="F193" s="19" t="s">
        <v>281</v>
      </c>
      <c r="G193" s="19" t="s">
        <v>4889</v>
      </c>
      <c r="H193" s="19" t="s">
        <v>4890</v>
      </c>
      <c r="I193" s="20" t="s">
        <v>641</v>
      </c>
      <c r="J193" s="19" t="s">
        <v>4891</v>
      </c>
      <c r="K193" s="16"/>
    </row>
    <row r="194" spans="1:11" ht="15" customHeight="1">
      <c r="A194" s="986"/>
      <c r="B194" s="16" t="s">
        <v>295</v>
      </c>
      <c r="C194" s="17" t="s">
        <v>985</v>
      </c>
      <c r="D194" s="18" t="s">
        <v>4659</v>
      </c>
      <c r="E194" s="16" t="s">
        <v>399</v>
      </c>
      <c r="F194" s="16" t="s">
        <v>281</v>
      </c>
      <c r="G194" s="16" t="s">
        <v>4892</v>
      </c>
      <c r="H194" s="16" t="s">
        <v>495</v>
      </c>
      <c r="I194" s="16" t="s">
        <v>637</v>
      </c>
      <c r="J194" s="16" t="s">
        <v>630</v>
      </c>
      <c r="K194" s="16"/>
    </row>
    <row r="195" spans="1:11" ht="15" customHeight="1">
      <c r="A195" s="986"/>
      <c r="B195" s="16" t="s">
        <v>295</v>
      </c>
      <c r="C195" s="17" t="s">
        <v>973</v>
      </c>
      <c r="D195" s="18" t="s">
        <v>4659</v>
      </c>
      <c r="E195" s="16" t="s">
        <v>299</v>
      </c>
      <c r="F195" s="16" t="s">
        <v>281</v>
      </c>
      <c r="G195" s="16" t="s">
        <v>4893</v>
      </c>
      <c r="H195" s="16" t="s">
        <v>4894</v>
      </c>
      <c r="I195" s="16" t="s">
        <v>641</v>
      </c>
      <c r="J195" s="16" t="s">
        <v>4895</v>
      </c>
      <c r="K195" s="16"/>
    </row>
    <row r="196" spans="1:11" ht="15" customHeight="1">
      <c r="A196" s="986"/>
      <c r="B196" s="16" t="s">
        <v>295</v>
      </c>
      <c r="C196" s="17" t="s">
        <v>990</v>
      </c>
      <c r="D196" s="44" t="s">
        <v>4659</v>
      </c>
      <c r="E196" s="16" t="s">
        <v>309</v>
      </c>
      <c r="F196" s="16" t="s">
        <v>281</v>
      </c>
      <c r="G196" s="16" t="s">
        <v>4896</v>
      </c>
      <c r="H196" s="16" t="s">
        <v>4897</v>
      </c>
      <c r="I196" s="16" t="s">
        <v>694</v>
      </c>
      <c r="J196" s="16" t="s">
        <v>4886</v>
      </c>
      <c r="K196" s="16"/>
    </row>
    <row r="197" spans="1:11" ht="15" customHeight="1">
      <c r="A197" s="986"/>
      <c r="B197" s="16" t="s">
        <v>295</v>
      </c>
      <c r="C197" s="17" t="s">
        <v>985</v>
      </c>
      <c r="D197" s="18" t="s">
        <v>913</v>
      </c>
      <c r="E197" s="16" t="s">
        <v>626</v>
      </c>
      <c r="F197" s="16" t="s">
        <v>281</v>
      </c>
      <c r="G197" s="16" t="s">
        <v>4898</v>
      </c>
      <c r="H197" s="16" t="s">
        <v>4875</v>
      </c>
      <c r="I197" s="16" t="s">
        <v>629</v>
      </c>
      <c r="J197" s="16" t="s">
        <v>4899</v>
      </c>
      <c r="K197" s="16"/>
    </row>
    <row r="198" spans="1:11" ht="15" customHeight="1">
      <c r="A198" s="986"/>
      <c r="B198" s="16" t="s">
        <v>295</v>
      </c>
      <c r="C198" s="17" t="s">
        <v>985</v>
      </c>
      <c r="D198" s="18" t="s">
        <v>913</v>
      </c>
      <c r="E198" s="16" t="s">
        <v>399</v>
      </c>
      <c r="F198" s="16" t="s">
        <v>281</v>
      </c>
      <c r="G198" s="16" t="s">
        <v>4900</v>
      </c>
      <c r="H198" s="16" t="s">
        <v>4901</v>
      </c>
      <c r="I198" s="16" t="s">
        <v>637</v>
      </c>
      <c r="J198" s="16" t="s">
        <v>638</v>
      </c>
      <c r="K198" s="16"/>
    </row>
    <row r="199" spans="1:11" ht="15" customHeight="1">
      <c r="A199" s="986"/>
      <c r="B199" s="16" t="s">
        <v>295</v>
      </c>
      <c r="C199" s="17" t="s">
        <v>985</v>
      </c>
      <c r="D199" s="18" t="s">
        <v>913</v>
      </c>
      <c r="E199" s="16" t="s">
        <v>399</v>
      </c>
      <c r="F199" s="16" t="s">
        <v>281</v>
      </c>
      <c r="G199" s="16" t="s">
        <v>4900</v>
      </c>
      <c r="H199" s="16" t="s">
        <v>4902</v>
      </c>
      <c r="I199" s="16" t="s">
        <v>637</v>
      </c>
      <c r="J199" s="16" t="s">
        <v>681</v>
      </c>
      <c r="K199" s="16"/>
    </row>
    <row r="200" spans="1:11" ht="15" customHeight="1">
      <c r="A200" s="986"/>
      <c r="B200" s="16" t="s">
        <v>295</v>
      </c>
      <c r="C200" s="17" t="s">
        <v>973</v>
      </c>
      <c r="D200" s="18" t="s">
        <v>913</v>
      </c>
      <c r="E200" s="16" t="s">
        <v>299</v>
      </c>
      <c r="F200" s="16" t="s">
        <v>281</v>
      </c>
      <c r="G200" s="16" t="s">
        <v>4903</v>
      </c>
      <c r="H200" s="16" t="s">
        <v>4894</v>
      </c>
      <c r="I200" s="16" t="s">
        <v>641</v>
      </c>
      <c r="J200" s="16" t="s">
        <v>4895</v>
      </c>
      <c r="K200" s="16"/>
    </row>
    <row r="201" spans="1:11" ht="15" customHeight="1">
      <c r="A201" s="986"/>
      <c r="B201" s="16" t="s">
        <v>295</v>
      </c>
      <c r="C201" s="17" t="s">
        <v>985</v>
      </c>
      <c r="D201" s="18" t="s">
        <v>752</v>
      </c>
      <c r="E201" s="16" t="s">
        <v>399</v>
      </c>
      <c r="F201" s="16" t="s">
        <v>281</v>
      </c>
      <c r="G201" s="16" t="s">
        <v>4904</v>
      </c>
      <c r="H201" s="16" t="s">
        <v>495</v>
      </c>
      <c r="I201" s="16" t="s">
        <v>637</v>
      </c>
      <c r="J201" s="16" t="s">
        <v>630</v>
      </c>
      <c r="K201" s="16"/>
    </row>
    <row r="202" spans="1:11" ht="15" customHeight="1">
      <c r="A202" s="986"/>
      <c r="B202" s="16" t="s">
        <v>295</v>
      </c>
      <c r="C202" s="17" t="s">
        <v>973</v>
      </c>
      <c r="D202" s="18" t="s">
        <v>752</v>
      </c>
      <c r="E202" s="16" t="s">
        <v>299</v>
      </c>
      <c r="F202" s="16" t="s">
        <v>281</v>
      </c>
      <c r="G202" s="16" t="s">
        <v>4905</v>
      </c>
      <c r="H202" s="16" t="s">
        <v>4906</v>
      </c>
      <c r="I202" s="16" t="s">
        <v>641</v>
      </c>
      <c r="J202" s="16" t="s">
        <v>4907</v>
      </c>
      <c r="K202" s="16"/>
    </row>
    <row r="203" spans="1:11" ht="15" customHeight="1">
      <c r="A203" s="986"/>
      <c r="B203" s="16" t="s">
        <v>295</v>
      </c>
      <c r="C203" s="17" t="s">
        <v>985</v>
      </c>
      <c r="D203" s="18" t="s">
        <v>746</v>
      </c>
      <c r="E203" s="16" t="s">
        <v>626</v>
      </c>
      <c r="F203" s="16" t="s">
        <v>281</v>
      </c>
      <c r="G203" s="16" t="s">
        <v>4908</v>
      </c>
      <c r="H203" s="16" t="s">
        <v>4909</v>
      </c>
      <c r="I203" s="16" t="s">
        <v>629</v>
      </c>
      <c r="J203" s="16" t="s">
        <v>4876</v>
      </c>
      <c r="K203" s="16"/>
    </row>
    <row r="204" spans="1:11" ht="15" customHeight="1">
      <c r="A204" s="986"/>
      <c r="B204" s="16" t="s">
        <v>295</v>
      </c>
      <c r="C204" s="17" t="s">
        <v>973</v>
      </c>
      <c r="D204" s="18" t="s">
        <v>746</v>
      </c>
      <c r="E204" s="16" t="s">
        <v>299</v>
      </c>
      <c r="F204" s="16" t="s">
        <v>281</v>
      </c>
      <c r="G204" s="16" t="s">
        <v>4910</v>
      </c>
      <c r="H204" s="16" t="s">
        <v>4911</v>
      </c>
      <c r="I204" s="16" t="s">
        <v>641</v>
      </c>
      <c r="J204" s="16" t="s">
        <v>630</v>
      </c>
      <c r="K204" s="16"/>
    </row>
    <row r="205" spans="1:11" ht="15" customHeight="1">
      <c r="A205" s="986"/>
      <c r="B205" s="16" t="s">
        <v>295</v>
      </c>
      <c r="C205" s="17" t="s">
        <v>985</v>
      </c>
      <c r="D205" s="18" t="s">
        <v>736</v>
      </c>
      <c r="E205" s="16" t="s">
        <v>399</v>
      </c>
      <c r="F205" s="16" t="s">
        <v>281</v>
      </c>
      <c r="G205" s="16" t="s">
        <v>4912</v>
      </c>
      <c r="H205" s="16" t="s">
        <v>495</v>
      </c>
      <c r="I205" s="16" t="s">
        <v>637</v>
      </c>
      <c r="J205" s="16" t="s">
        <v>630</v>
      </c>
      <c r="K205" s="16"/>
    </row>
    <row r="206" spans="1:11" ht="15" customHeight="1">
      <c r="A206" s="986"/>
      <c r="B206" s="16" t="s">
        <v>295</v>
      </c>
      <c r="C206" s="17" t="s">
        <v>990</v>
      </c>
      <c r="D206" s="44" t="s">
        <v>736</v>
      </c>
      <c r="E206" s="16" t="s">
        <v>309</v>
      </c>
      <c r="F206" s="16" t="s">
        <v>281</v>
      </c>
      <c r="G206" s="16" t="s">
        <v>4913</v>
      </c>
      <c r="H206" s="16" t="s">
        <v>495</v>
      </c>
      <c r="I206" s="16" t="s">
        <v>694</v>
      </c>
      <c r="J206" s="16" t="s">
        <v>630</v>
      </c>
      <c r="K206" s="16"/>
    </row>
    <row r="207" spans="1:11" ht="15" customHeight="1">
      <c r="A207" s="986"/>
      <c r="B207" s="16" t="s">
        <v>1912</v>
      </c>
      <c r="C207" s="17" t="s">
        <v>990</v>
      </c>
      <c r="D207" s="44" t="s">
        <v>736</v>
      </c>
      <c r="E207" s="16" t="s">
        <v>3567</v>
      </c>
      <c r="F207" s="16" t="s">
        <v>281</v>
      </c>
      <c r="G207" s="16" t="s">
        <v>4914</v>
      </c>
      <c r="H207" s="16" t="s">
        <v>4915</v>
      </c>
      <c r="I207" s="16" t="s">
        <v>4916</v>
      </c>
      <c r="J207" s="16" t="s">
        <v>630</v>
      </c>
      <c r="K207" s="16"/>
    </row>
    <row r="208" spans="1:11" ht="15" customHeight="1">
      <c r="A208" s="986"/>
      <c r="B208" s="16" t="s">
        <v>998</v>
      </c>
      <c r="C208" s="17" t="s">
        <v>985</v>
      </c>
      <c r="D208" s="18" t="s">
        <v>955</v>
      </c>
      <c r="E208" s="16" t="s">
        <v>723</v>
      </c>
      <c r="F208" s="16" t="s">
        <v>281</v>
      </c>
      <c r="G208" s="16" t="s">
        <v>4917</v>
      </c>
      <c r="H208" s="16" t="s">
        <v>630</v>
      </c>
      <c r="I208" s="16" t="s">
        <v>1007</v>
      </c>
      <c r="J208" s="16" t="s">
        <v>630</v>
      </c>
      <c r="K208" s="16"/>
    </row>
    <row r="209" spans="1:11" ht="15" customHeight="1">
      <c r="A209" s="986"/>
      <c r="B209" s="16" t="s">
        <v>998</v>
      </c>
      <c r="C209" s="17" t="s">
        <v>990</v>
      </c>
      <c r="D209" s="44" t="s">
        <v>955</v>
      </c>
      <c r="E209" s="16" t="s">
        <v>208</v>
      </c>
      <c r="F209" s="16" t="s">
        <v>281</v>
      </c>
      <c r="G209" s="16" t="s">
        <v>4918</v>
      </c>
      <c r="H209" s="16" t="s">
        <v>495</v>
      </c>
      <c r="I209" s="16" t="s">
        <v>1000</v>
      </c>
      <c r="J209" s="16" t="s">
        <v>630</v>
      </c>
      <c r="K209" s="16"/>
    </row>
    <row r="210" spans="1:11" ht="15" customHeight="1">
      <c r="A210" s="986"/>
      <c r="B210" s="16" t="s">
        <v>998</v>
      </c>
      <c r="C210" s="17" t="s">
        <v>985</v>
      </c>
      <c r="D210" s="44" t="s">
        <v>733</v>
      </c>
      <c r="E210" s="16" t="s">
        <v>723</v>
      </c>
      <c r="F210" s="16" t="s">
        <v>281</v>
      </c>
      <c r="G210" s="16" t="s">
        <v>4919</v>
      </c>
      <c r="H210" s="16" t="s">
        <v>630</v>
      </c>
      <c r="I210" s="16" t="s">
        <v>1007</v>
      </c>
      <c r="J210" s="16" t="s">
        <v>630</v>
      </c>
      <c r="K210" s="16"/>
    </row>
    <row r="211" spans="1:11" ht="15" customHeight="1">
      <c r="A211" s="986"/>
      <c r="B211" s="16" t="s">
        <v>998</v>
      </c>
      <c r="C211" s="17" t="s">
        <v>973</v>
      </c>
      <c r="D211" s="44" t="s">
        <v>733</v>
      </c>
      <c r="E211" s="16" t="s">
        <v>486</v>
      </c>
      <c r="F211" s="16" t="s">
        <v>281</v>
      </c>
      <c r="G211" s="16" t="s">
        <v>4920</v>
      </c>
      <c r="H211" s="16" t="s">
        <v>4921</v>
      </c>
      <c r="I211" s="16" t="s">
        <v>4922</v>
      </c>
      <c r="J211" s="16" t="s">
        <v>630</v>
      </c>
      <c r="K211" s="16"/>
    </row>
    <row r="212" spans="1:11" ht="15" customHeight="1">
      <c r="A212" s="986"/>
      <c r="B212" s="16" t="s">
        <v>998</v>
      </c>
      <c r="C212" s="17" t="s">
        <v>973</v>
      </c>
      <c r="D212" s="44" t="s">
        <v>733</v>
      </c>
      <c r="E212" s="16" t="s">
        <v>299</v>
      </c>
      <c r="F212" s="16" t="s">
        <v>281</v>
      </c>
      <c r="G212" s="16" t="s">
        <v>4923</v>
      </c>
      <c r="H212" s="16" t="s">
        <v>630</v>
      </c>
      <c r="I212" s="16" t="s">
        <v>1172</v>
      </c>
      <c r="J212" s="16" t="s">
        <v>630</v>
      </c>
      <c r="K212" s="16"/>
    </row>
    <row r="213" spans="1:11" ht="15" customHeight="1">
      <c r="A213" s="986"/>
      <c r="B213" s="16" t="s">
        <v>998</v>
      </c>
      <c r="C213" s="17" t="s">
        <v>990</v>
      </c>
      <c r="D213" s="44" t="s">
        <v>733</v>
      </c>
      <c r="E213" s="16" t="s">
        <v>208</v>
      </c>
      <c r="F213" s="16" t="s">
        <v>281</v>
      </c>
      <c r="G213" s="16" t="s">
        <v>4924</v>
      </c>
      <c r="H213" s="16" t="s">
        <v>495</v>
      </c>
      <c r="I213" s="16" t="s">
        <v>1000</v>
      </c>
      <c r="J213" s="16" t="s">
        <v>630</v>
      </c>
      <c r="K213" s="16"/>
    </row>
    <row r="214" spans="1:11" ht="15" customHeight="1">
      <c r="A214" s="986"/>
      <c r="B214" s="16" t="s">
        <v>1912</v>
      </c>
      <c r="C214" s="17" t="s">
        <v>990</v>
      </c>
      <c r="D214" s="44" t="s">
        <v>733</v>
      </c>
      <c r="E214" s="16" t="s">
        <v>3567</v>
      </c>
      <c r="F214" s="16" t="s">
        <v>281</v>
      </c>
      <c r="G214" s="16" t="s">
        <v>4925</v>
      </c>
      <c r="H214" s="16" t="s">
        <v>4926</v>
      </c>
      <c r="I214" s="16" t="s">
        <v>1257</v>
      </c>
      <c r="J214" s="16" t="s">
        <v>630</v>
      </c>
      <c r="K214" s="16"/>
    </row>
    <row r="215" spans="1:11" ht="15" customHeight="1">
      <c r="A215" s="986"/>
      <c r="B215" s="16" t="s">
        <v>998</v>
      </c>
      <c r="C215" s="17" t="s">
        <v>985</v>
      </c>
      <c r="D215" s="44" t="s">
        <v>730</v>
      </c>
      <c r="E215" s="16" t="s">
        <v>399</v>
      </c>
      <c r="F215" s="16" t="s">
        <v>281</v>
      </c>
      <c r="G215" s="16" t="s">
        <v>4927</v>
      </c>
      <c r="H215" s="16" t="s">
        <v>4928</v>
      </c>
      <c r="I215" s="16" t="s">
        <v>1004</v>
      </c>
      <c r="J215" s="16" t="s">
        <v>630</v>
      </c>
      <c r="K215" s="16"/>
    </row>
    <row r="216" spans="1:11" ht="15" customHeight="1">
      <c r="A216" s="986"/>
      <c r="B216" s="16" t="s">
        <v>998</v>
      </c>
      <c r="C216" s="17" t="s">
        <v>973</v>
      </c>
      <c r="D216" s="44" t="s">
        <v>730</v>
      </c>
      <c r="E216" s="16" t="s">
        <v>200</v>
      </c>
      <c r="F216" s="16" t="s">
        <v>281</v>
      </c>
      <c r="G216" s="16" t="s">
        <v>4929</v>
      </c>
      <c r="H216" s="16" t="s">
        <v>4930</v>
      </c>
      <c r="I216" s="16" t="s">
        <v>1010</v>
      </c>
      <c r="J216" s="16" t="s">
        <v>4568</v>
      </c>
      <c r="K216" s="16"/>
    </row>
    <row r="217" spans="1:11" ht="15" customHeight="1">
      <c r="A217" s="986"/>
      <c r="B217" s="16" t="s">
        <v>998</v>
      </c>
      <c r="C217" s="17" t="s">
        <v>973</v>
      </c>
      <c r="D217" s="44" t="s">
        <v>730</v>
      </c>
      <c r="E217" s="16" t="s">
        <v>299</v>
      </c>
      <c r="F217" s="16" t="s">
        <v>281</v>
      </c>
      <c r="G217" s="16" t="s">
        <v>4931</v>
      </c>
      <c r="H217" s="16" t="s">
        <v>4932</v>
      </c>
      <c r="I217" s="16" t="s">
        <v>1172</v>
      </c>
      <c r="J217" s="16" t="s">
        <v>630</v>
      </c>
      <c r="K217" s="16"/>
    </row>
    <row r="218" spans="1:11" ht="15" customHeight="1">
      <c r="A218" s="986"/>
      <c r="B218" s="16" t="s">
        <v>998</v>
      </c>
      <c r="C218" s="17" t="s">
        <v>990</v>
      </c>
      <c r="D218" s="44" t="s">
        <v>730</v>
      </c>
      <c r="E218" s="16" t="s">
        <v>208</v>
      </c>
      <c r="F218" s="16" t="s">
        <v>281</v>
      </c>
      <c r="G218" s="16" t="s">
        <v>4933</v>
      </c>
      <c r="H218" s="16" t="s">
        <v>495</v>
      </c>
      <c r="I218" s="16" t="s">
        <v>1000</v>
      </c>
      <c r="J218" s="16" t="s">
        <v>630</v>
      </c>
      <c r="K218" s="16"/>
    </row>
    <row r="219" spans="1:11" ht="15" customHeight="1">
      <c r="A219" s="986"/>
      <c r="B219" s="16" t="s">
        <v>998</v>
      </c>
      <c r="C219" s="17" t="s">
        <v>985</v>
      </c>
      <c r="D219" s="44" t="s">
        <v>1036</v>
      </c>
      <c r="E219" s="16" t="s">
        <v>723</v>
      </c>
      <c r="F219" s="16" t="s">
        <v>281</v>
      </c>
      <c r="G219" s="16" t="s">
        <v>4934</v>
      </c>
      <c r="H219" s="16" t="s">
        <v>630</v>
      </c>
      <c r="I219" s="16" t="s">
        <v>1007</v>
      </c>
      <c r="J219" s="16" t="s">
        <v>630</v>
      </c>
      <c r="K219" s="16"/>
    </row>
    <row r="220" spans="1:11" ht="15" customHeight="1">
      <c r="A220" s="986"/>
      <c r="B220" s="16" t="s">
        <v>998</v>
      </c>
      <c r="C220" s="17" t="s">
        <v>973</v>
      </c>
      <c r="D220" s="44" t="s">
        <v>1036</v>
      </c>
      <c r="E220" s="16" t="s">
        <v>486</v>
      </c>
      <c r="F220" s="16" t="s">
        <v>281</v>
      </c>
      <c r="G220" s="16" t="s">
        <v>4935</v>
      </c>
      <c r="H220" s="16" t="s">
        <v>630</v>
      </c>
      <c r="I220" s="16" t="s">
        <v>1159</v>
      </c>
      <c r="J220" s="16"/>
      <c r="K220" s="16"/>
    </row>
    <row r="221" spans="1:11" ht="15" customHeight="1">
      <c r="A221" s="986"/>
      <c r="B221" s="16" t="s">
        <v>998</v>
      </c>
      <c r="C221" s="17" t="s">
        <v>973</v>
      </c>
      <c r="D221" s="44" t="s">
        <v>1036</v>
      </c>
      <c r="E221" s="16" t="s">
        <v>299</v>
      </c>
      <c r="F221" s="16" t="s">
        <v>281</v>
      </c>
      <c r="G221" s="16" t="s">
        <v>4936</v>
      </c>
      <c r="H221" s="16" t="s">
        <v>4937</v>
      </c>
      <c r="I221" s="16" t="s">
        <v>1172</v>
      </c>
      <c r="J221" s="16" t="s">
        <v>630</v>
      </c>
      <c r="K221" s="16"/>
    </row>
    <row r="222" spans="1:11" ht="15" customHeight="1">
      <c r="A222" s="986"/>
      <c r="B222" s="16" t="s">
        <v>998</v>
      </c>
      <c r="C222" s="17" t="s">
        <v>990</v>
      </c>
      <c r="D222" s="44" t="s">
        <v>1036</v>
      </c>
      <c r="E222" s="16" t="s">
        <v>208</v>
      </c>
      <c r="F222" s="16" t="s">
        <v>281</v>
      </c>
      <c r="G222" s="16" t="s">
        <v>4938</v>
      </c>
      <c r="H222" s="16" t="s">
        <v>495</v>
      </c>
      <c r="I222" s="16" t="s">
        <v>1000</v>
      </c>
      <c r="J222" s="16" t="s">
        <v>630</v>
      </c>
      <c r="K222" s="16"/>
    </row>
    <row r="223" spans="1:11" ht="15" customHeight="1">
      <c r="A223" s="986"/>
      <c r="B223" s="16" t="s">
        <v>1912</v>
      </c>
      <c r="C223" s="17" t="s">
        <v>990</v>
      </c>
      <c r="D223" s="44" t="s">
        <v>1036</v>
      </c>
      <c r="E223" s="16" t="s">
        <v>3567</v>
      </c>
      <c r="F223" s="16" t="s">
        <v>281</v>
      </c>
      <c r="G223" s="16" t="s">
        <v>4939</v>
      </c>
      <c r="H223" s="16" t="s">
        <v>4926</v>
      </c>
      <c r="I223" s="16" t="s">
        <v>1257</v>
      </c>
      <c r="J223" s="16" t="s">
        <v>630</v>
      </c>
      <c r="K223" s="16"/>
    </row>
    <row r="224" spans="1:11" ht="15" customHeight="1">
      <c r="A224" s="986"/>
      <c r="B224" s="16" t="s">
        <v>998</v>
      </c>
      <c r="C224" s="17" t="s">
        <v>985</v>
      </c>
      <c r="D224" s="44" t="s">
        <v>719</v>
      </c>
      <c r="E224" s="16" t="s">
        <v>399</v>
      </c>
      <c r="F224" s="16" t="s">
        <v>281</v>
      </c>
      <c r="G224" s="16" t="s">
        <v>4940</v>
      </c>
      <c r="H224" s="16" t="s">
        <v>4941</v>
      </c>
      <c r="I224" s="16" t="s">
        <v>1004</v>
      </c>
      <c r="J224" s="16" t="s">
        <v>630</v>
      </c>
      <c r="K224" s="16"/>
    </row>
    <row r="225" spans="1:11" ht="15" customHeight="1">
      <c r="A225" s="986"/>
      <c r="B225" s="16" t="s">
        <v>998</v>
      </c>
      <c r="C225" s="17" t="s">
        <v>973</v>
      </c>
      <c r="D225" s="44" t="s">
        <v>719</v>
      </c>
      <c r="E225" s="16" t="s">
        <v>200</v>
      </c>
      <c r="F225" s="16" t="s">
        <v>281</v>
      </c>
      <c r="G225" s="16" t="s">
        <v>4942</v>
      </c>
      <c r="H225" s="16" t="s">
        <v>495</v>
      </c>
      <c r="I225" s="16" t="s">
        <v>1010</v>
      </c>
      <c r="J225" s="16" t="s">
        <v>4568</v>
      </c>
      <c r="K225" s="16"/>
    </row>
    <row r="226" spans="1:11" ht="15" customHeight="1">
      <c r="A226" s="986"/>
      <c r="B226" s="16" t="s">
        <v>998</v>
      </c>
      <c r="C226" s="17" t="s">
        <v>973</v>
      </c>
      <c r="D226" s="44" t="s">
        <v>719</v>
      </c>
      <c r="E226" s="16" t="s">
        <v>299</v>
      </c>
      <c r="F226" s="16" t="s">
        <v>281</v>
      </c>
      <c r="G226" s="16" t="s">
        <v>4943</v>
      </c>
      <c r="H226" s="16" t="s">
        <v>630</v>
      </c>
      <c r="I226" s="16" t="s">
        <v>1172</v>
      </c>
      <c r="J226" s="16" t="s">
        <v>630</v>
      </c>
      <c r="K226" s="16"/>
    </row>
    <row r="227" spans="1:11" ht="15" customHeight="1">
      <c r="A227" s="986"/>
      <c r="B227" s="16" t="s">
        <v>998</v>
      </c>
      <c r="C227" s="17" t="s">
        <v>990</v>
      </c>
      <c r="D227" s="44" t="s">
        <v>719</v>
      </c>
      <c r="E227" s="16" t="s">
        <v>208</v>
      </c>
      <c r="F227" s="16" t="s">
        <v>281</v>
      </c>
      <c r="G227" s="16" t="s">
        <v>4944</v>
      </c>
      <c r="H227" s="16" t="s">
        <v>495</v>
      </c>
      <c r="I227" s="16" t="s">
        <v>1000</v>
      </c>
      <c r="J227" s="16" t="s">
        <v>630</v>
      </c>
      <c r="K227" s="16"/>
    </row>
    <row r="228" spans="1:11" ht="15" customHeight="1">
      <c r="A228" s="986"/>
      <c r="B228" s="16" t="s">
        <v>1912</v>
      </c>
      <c r="C228" s="17" t="s">
        <v>990</v>
      </c>
      <c r="D228" s="44" t="s">
        <v>719</v>
      </c>
      <c r="E228" s="16" t="s">
        <v>3567</v>
      </c>
      <c r="F228" s="16" t="s">
        <v>281</v>
      </c>
      <c r="G228" s="16" t="s">
        <v>4945</v>
      </c>
      <c r="H228" s="16" t="s">
        <v>4946</v>
      </c>
      <c r="I228" s="16" t="s">
        <v>1257</v>
      </c>
      <c r="J228" s="16" t="s">
        <v>630</v>
      </c>
      <c r="K228" s="16"/>
    </row>
    <row r="229" spans="1:11" ht="15" customHeight="1">
      <c r="A229" s="986"/>
      <c r="B229" s="16" t="s">
        <v>998</v>
      </c>
      <c r="C229" s="17" t="s">
        <v>985</v>
      </c>
      <c r="D229" s="44" t="s">
        <v>716</v>
      </c>
      <c r="E229" s="16" t="s">
        <v>399</v>
      </c>
      <c r="F229" s="16" t="s">
        <v>281</v>
      </c>
      <c r="G229" s="16" t="s">
        <v>4947</v>
      </c>
      <c r="H229" s="16" t="s">
        <v>630</v>
      </c>
      <c r="I229" s="16" t="s">
        <v>1004</v>
      </c>
      <c r="J229" s="16" t="s">
        <v>630</v>
      </c>
      <c r="K229" s="16"/>
    </row>
    <row r="230" spans="1:11" ht="15" customHeight="1">
      <c r="A230" s="986"/>
      <c r="B230" s="16" t="s">
        <v>998</v>
      </c>
      <c r="C230" s="17" t="s">
        <v>985</v>
      </c>
      <c r="D230" s="44" t="s">
        <v>716</v>
      </c>
      <c r="E230" s="16" t="s">
        <v>723</v>
      </c>
      <c r="F230" s="16" t="s">
        <v>281</v>
      </c>
      <c r="G230" s="16" t="s">
        <v>4948</v>
      </c>
      <c r="H230" s="16" t="s">
        <v>630</v>
      </c>
      <c r="I230" s="16" t="s">
        <v>1007</v>
      </c>
      <c r="J230" s="16" t="s">
        <v>630</v>
      </c>
      <c r="K230" s="16"/>
    </row>
    <row r="231" spans="1:11" ht="15" customHeight="1">
      <c r="A231" s="986"/>
      <c r="B231" s="16" t="s">
        <v>998</v>
      </c>
      <c r="C231" s="17" t="s">
        <v>973</v>
      </c>
      <c r="D231" s="44" t="s">
        <v>716</v>
      </c>
      <c r="E231" s="16" t="s">
        <v>486</v>
      </c>
      <c r="F231" s="16" t="s">
        <v>281</v>
      </c>
      <c r="G231" s="16" t="s">
        <v>4949</v>
      </c>
      <c r="H231" s="16" t="s">
        <v>630</v>
      </c>
      <c r="I231" s="16" t="s">
        <v>1159</v>
      </c>
      <c r="J231" s="16"/>
      <c r="K231" s="16"/>
    </row>
    <row r="232" spans="1:11" ht="15" customHeight="1">
      <c r="A232" s="986"/>
      <c r="B232" s="16" t="s">
        <v>998</v>
      </c>
      <c r="C232" s="17" t="s">
        <v>973</v>
      </c>
      <c r="D232" s="44" t="s">
        <v>716</v>
      </c>
      <c r="E232" s="16" t="s">
        <v>299</v>
      </c>
      <c r="F232" s="16" t="s">
        <v>281</v>
      </c>
      <c r="G232" s="16" t="s">
        <v>630</v>
      </c>
      <c r="H232" s="16" t="s">
        <v>630</v>
      </c>
      <c r="I232" s="16" t="s">
        <v>1172</v>
      </c>
      <c r="J232" s="16" t="s">
        <v>630</v>
      </c>
      <c r="K232" s="16"/>
    </row>
    <row r="233" spans="1:11" ht="15" customHeight="1">
      <c r="A233" s="986"/>
      <c r="B233" s="16" t="s">
        <v>998</v>
      </c>
      <c r="C233" s="17" t="s">
        <v>990</v>
      </c>
      <c r="D233" s="44" t="s">
        <v>716</v>
      </c>
      <c r="E233" s="16" t="s">
        <v>208</v>
      </c>
      <c r="F233" s="16" t="s">
        <v>281</v>
      </c>
      <c r="G233" s="16" t="s">
        <v>630</v>
      </c>
      <c r="H233" s="16" t="s">
        <v>630</v>
      </c>
      <c r="I233" s="16" t="s">
        <v>1000</v>
      </c>
      <c r="J233" s="16" t="s">
        <v>630</v>
      </c>
      <c r="K233" s="16"/>
    </row>
    <row r="234" spans="1:11" ht="15" customHeight="1">
      <c r="A234" s="986"/>
      <c r="B234" s="16" t="s">
        <v>998</v>
      </c>
      <c r="C234" s="17" t="s">
        <v>990</v>
      </c>
      <c r="D234" s="44" t="s">
        <v>716</v>
      </c>
      <c r="E234" s="16" t="s">
        <v>1623</v>
      </c>
      <c r="F234" s="16" t="s">
        <v>281</v>
      </c>
      <c r="G234" s="16" t="s">
        <v>630</v>
      </c>
      <c r="H234" s="16" t="s">
        <v>630</v>
      </c>
      <c r="I234" s="16" t="s">
        <v>1253</v>
      </c>
      <c r="J234" s="16"/>
      <c r="K234" s="16"/>
    </row>
    <row r="235" spans="1:11" ht="15" customHeight="1">
      <c r="A235" s="986"/>
      <c r="B235" s="16" t="s">
        <v>1912</v>
      </c>
      <c r="C235" s="17" t="s">
        <v>990</v>
      </c>
      <c r="D235" s="44" t="s">
        <v>716</v>
      </c>
      <c r="E235" s="16" t="s">
        <v>3567</v>
      </c>
      <c r="F235" s="16" t="s">
        <v>281</v>
      </c>
      <c r="G235" s="16" t="s">
        <v>4950</v>
      </c>
      <c r="H235" s="16" t="s">
        <v>4951</v>
      </c>
      <c r="I235" s="16" t="s">
        <v>1257</v>
      </c>
      <c r="J235" s="16" t="s">
        <v>630</v>
      </c>
      <c r="K235" s="16"/>
    </row>
    <row r="236" spans="1:11" ht="15" customHeight="1">
      <c r="A236" s="986"/>
      <c r="B236" s="16" t="s">
        <v>998</v>
      </c>
      <c r="C236" s="17" t="s">
        <v>973</v>
      </c>
      <c r="D236" s="44" t="s">
        <v>1037</v>
      </c>
      <c r="E236" s="16" t="s">
        <v>200</v>
      </c>
      <c r="F236" s="16" t="s">
        <v>281</v>
      </c>
      <c r="G236" s="16" t="s">
        <v>4952</v>
      </c>
      <c r="H236" s="16" t="s">
        <v>630</v>
      </c>
      <c r="I236" s="16" t="s">
        <v>1010</v>
      </c>
      <c r="J236" s="16" t="s">
        <v>4568</v>
      </c>
      <c r="K236" s="16"/>
    </row>
    <row r="237" spans="1:11" ht="15" customHeight="1">
      <c r="A237" s="986"/>
      <c r="B237" s="16" t="s">
        <v>998</v>
      </c>
      <c r="C237" s="17" t="s">
        <v>973</v>
      </c>
      <c r="D237" s="44" t="s">
        <v>1037</v>
      </c>
      <c r="E237" s="16" t="s">
        <v>299</v>
      </c>
      <c r="F237" s="16" t="s">
        <v>281</v>
      </c>
      <c r="G237" s="16" t="s">
        <v>630</v>
      </c>
      <c r="H237" s="16" t="s">
        <v>630</v>
      </c>
      <c r="I237" s="16" t="s">
        <v>1172</v>
      </c>
      <c r="J237" s="16" t="s">
        <v>630</v>
      </c>
      <c r="K237" s="16"/>
    </row>
    <row r="238" spans="1:11" ht="15" customHeight="1">
      <c r="A238" s="986"/>
      <c r="B238" s="16" t="s">
        <v>998</v>
      </c>
      <c r="C238" s="17" t="s">
        <v>990</v>
      </c>
      <c r="D238" s="44" t="s">
        <v>1037</v>
      </c>
      <c r="E238" s="16" t="s">
        <v>208</v>
      </c>
      <c r="F238" s="16" t="s">
        <v>281</v>
      </c>
      <c r="G238" s="16" t="s">
        <v>630</v>
      </c>
      <c r="H238" s="16" t="s">
        <v>630</v>
      </c>
      <c r="I238" s="16" t="s">
        <v>1000</v>
      </c>
      <c r="J238" s="16" t="s">
        <v>630</v>
      </c>
      <c r="K238" s="16"/>
    </row>
    <row r="239" spans="1:11" ht="15" customHeight="1">
      <c r="A239" s="986"/>
      <c r="B239" s="16" t="s">
        <v>998</v>
      </c>
      <c r="C239" s="17" t="s">
        <v>985</v>
      </c>
      <c r="D239" s="44" t="s">
        <v>713</v>
      </c>
      <c r="E239" s="16" t="s">
        <v>399</v>
      </c>
      <c r="F239" s="16" t="s">
        <v>281</v>
      </c>
      <c r="G239" s="16" t="s">
        <v>4953</v>
      </c>
      <c r="H239" s="16" t="s">
        <v>630</v>
      </c>
      <c r="I239" s="16" t="s">
        <v>1004</v>
      </c>
      <c r="J239" s="16" t="s">
        <v>630</v>
      </c>
      <c r="K239" s="16"/>
    </row>
    <row r="240" spans="1:11" ht="15" customHeight="1">
      <c r="A240" s="986"/>
      <c r="B240" s="16" t="s">
        <v>998</v>
      </c>
      <c r="C240" s="17" t="s">
        <v>985</v>
      </c>
      <c r="D240" s="44" t="s">
        <v>713</v>
      </c>
      <c r="E240" s="16" t="s">
        <v>723</v>
      </c>
      <c r="F240" s="16" t="s">
        <v>281</v>
      </c>
      <c r="G240" s="16" t="s">
        <v>4954</v>
      </c>
      <c r="H240" s="16" t="s">
        <v>630</v>
      </c>
      <c r="I240" s="16" t="s">
        <v>1007</v>
      </c>
      <c r="J240" s="16" t="s">
        <v>630</v>
      </c>
      <c r="K240" s="16"/>
    </row>
    <row r="241" spans="1:11" ht="15" customHeight="1">
      <c r="A241" s="986"/>
      <c r="B241" s="16" t="s">
        <v>998</v>
      </c>
      <c r="C241" s="17" t="s">
        <v>973</v>
      </c>
      <c r="D241" s="44" t="s">
        <v>713</v>
      </c>
      <c r="E241" s="16" t="s">
        <v>486</v>
      </c>
      <c r="F241" s="16" t="s">
        <v>281</v>
      </c>
      <c r="G241" s="16" t="s">
        <v>4955</v>
      </c>
      <c r="H241" s="16" t="s">
        <v>630</v>
      </c>
      <c r="I241" s="16" t="s">
        <v>1159</v>
      </c>
      <c r="J241" s="16"/>
      <c r="K241" s="16"/>
    </row>
    <row r="242" spans="1:11" ht="15" customHeight="1">
      <c r="A242" s="986"/>
      <c r="B242" s="16" t="s">
        <v>998</v>
      </c>
      <c r="C242" s="17" t="s">
        <v>973</v>
      </c>
      <c r="D242" s="44" t="s">
        <v>713</v>
      </c>
      <c r="E242" s="16" t="s">
        <v>299</v>
      </c>
      <c r="F242" s="16" t="s">
        <v>281</v>
      </c>
      <c r="G242" s="16" t="s">
        <v>630</v>
      </c>
      <c r="H242" s="16" t="s">
        <v>630</v>
      </c>
      <c r="I242" s="16" t="s">
        <v>1172</v>
      </c>
      <c r="J242" s="16" t="s">
        <v>630</v>
      </c>
      <c r="K242" s="16"/>
    </row>
    <row r="243" spans="1:11" ht="15" customHeight="1">
      <c r="A243" s="986"/>
      <c r="B243" s="16" t="s">
        <v>998</v>
      </c>
      <c r="C243" s="17" t="s">
        <v>990</v>
      </c>
      <c r="D243" s="44" t="s">
        <v>713</v>
      </c>
      <c r="E243" s="16" t="s">
        <v>208</v>
      </c>
      <c r="F243" s="16" t="s">
        <v>281</v>
      </c>
      <c r="G243" s="16" t="s">
        <v>630</v>
      </c>
      <c r="H243" s="16" t="s">
        <v>630</v>
      </c>
      <c r="I243" s="16" t="s">
        <v>1000</v>
      </c>
      <c r="J243" s="16" t="s">
        <v>630</v>
      </c>
      <c r="K243" s="16"/>
    </row>
    <row r="244" spans="1:11" ht="15" customHeight="1">
      <c r="A244" s="986"/>
      <c r="B244" s="16" t="s">
        <v>1912</v>
      </c>
      <c r="C244" s="17" t="s">
        <v>990</v>
      </c>
      <c r="D244" s="44" t="s">
        <v>713</v>
      </c>
      <c r="E244" s="16" t="s">
        <v>3567</v>
      </c>
      <c r="F244" s="16" t="s">
        <v>281</v>
      </c>
      <c r="G244" s="16" t="s">
        <v>4956</v>
      </c>
      <c r="H244" s="16" t="s">
        <v>4957</v>
      </c>
      <c r="I244" s="16" t="s">
        <v>1257</v>
      </c>
      <c r="J244" s="16" t="s">
        <v>630</v>
      </c>
      <c r="K244" s="16"/>
    </row>
    <row r="245" spans="1:11" s="9" customFormat="1" ht="15" customHeight="1">
      <c r="A245" s="986"/>
      <c r="B245" s="26" t="s">
        <v>998</v>
      </c>
      <c r="C245" s="27" t="s">
        <v>973</v>
      </c>
      <c r="D245" s="45" t="s">
        <v>1038</v>
      </c>
      <c r="E245" s="26" t="s">
        <v>200</v>
      </c>
      <c r="F245" s="26" t="s">
        <v>281</v>
      </c>
      <c r="G245" s="26" t="s">
        <v>4958</v>
      </c>
      <c r="H245" s="26" t="s">
        <v>630</v>
      </c>
      <c r="I245" s="26" t="s">
        <v>1010</v>
      </c>
      <c r="J245" s="26" t="s">
        <v>4568</v>
      </c>
      <c r="K245" s="26"/>
    </row>
    <row r="246" spans="1:11" s="9" customFormat="1" ht="15" customHeight="1">
      <c r="A246" s="986"/>
      <c r="B246" s="26" t="s">
        <v>998</v>
      </c>
      <c r="C246" s="27" t="s">
        <v>973</v>
      </c>
      <c r="D246" s="45" t="s">
        <v>1038</v>
      </c>
      <c r="E246" s="26" t="s">
        <v>299</v>
      </c>
      <c r="F246" s="26" t="s">
        <v>281</v>
      </c>
      <c r="G246" s="26" t="s">
        <v>630</v>
      </c>
      <c r="H246" s="26" t="s">
        <v>630</v>
      </c>
      <c r="I246" s="26" t="s">
        <v>1172</v>
      </c>
      <c r="J246" s="26" t="s">
        <v>630</v>
      </c>
      <c r="K246" s="26"/>
    </row>
    <row r="247" spans="1:11" ht="15" customHeight="1">
      <c r="A247" s="986"/>
      <c r="B247" s="16" t="s">
        <v>998</v>
      </c>
      <c r="C247" s="17" t="s">
        <v>990</v>
      </c>
      <c r="D247" s="44" t="s">
        <v>1038</v>
      </c>
      <c r="E247" s="16" t="s">
        <v>208</v>
      </c>
      <c r="F247" s="16" t="s">
        <v>281</v>
      </c>
      <c r="G247" s="16" t="s">
        <v>630</v>
      </c>
      <c r="H247" s="16" t="s">
        <v>630</v>
      </c>
      <c r="I247" s="16" t="s">
        <v>1000</v>
      </c>
      <c r="J247" s="16" t="s">
        <v>630</v>
      </c>
      <c r="K247" s="16"/>
    </row>
    <row r="248" spans="1:11" ht="15" customHeight="1">
      <c r="A248" s="986"/>
      <c r="B248" s="16" t="s">
        <v>998</v>
      </c>
      <c r="C248" s="17" t="s">
        <v>985</v>
      </c>
      <c r="D248" s="44" t="s">
        <v>886</v>
      </c>
      <c r="E248" s="16" t="s">
        <v>399</v>
      </c>
      <c r="F248" s="16" t="s">
        <v>281</v>
      </c>
      <c r="G248" s="16" t="s">
        <v>4959</v>
      </c>
      <c r="H248" s="16" t="s">
        <v>630</v>
      </c>
      <c r="I248" s="16" t="s">
        <v>1004</v>
      </c>
      <c r="J248" s="16" t="s">
        <v>630</v>
      </c>
      <c r="K248" s="16"/>
    </row>
    <row r="249" spans="1:11" ht="15" customHeight="1">
      <c r="A249" s="986"/>
      <c r="B249" s="16" t="s">
        <v>998</v>
      </c>
      <c r="C249" s="17" t="s">
        <v>985</v>
      </c>
      <c r="D249" s="44" t="s">
        <v>886</v>
      </c>
      <c r="E249" s="16" t="s">
        <v>723</v>
      </c>
      <c r="F249" s="16" t="s">
        <v>281</v>
      </c>
      <c r="G249" s="16" t="s">
        <v>4960</v>
      </c>
      <c r="H249" s="16" t="s">
        <v>630</v>
      </c>
      <c r="I249" s="16" t="s">
        <v>1007</v>
      </c>
      <c r="J249" s="16" t="s">
        <v>630</v>
      </c>
      <c r="K249" s="16"/>
    </row>
    <row r="250" spans="1:11" ht="15" customHeight="1">
      <c r="A250" s="986"/>
      <c r="B250" s="16" t="s">
        <v>998</v>
      </c>
      <c r="C250" s="17" t="s">
        <v>973</v>
      </c>
      <c r="D250" s="44" t="s">
        <v>886</v>
      </c>
      <c r="E250" s="16" t="s">
        <v>486</v>
      </c>
      <c r="F250" s="16" t="s">
        <v>281</v>
      </c>
      <c r="G250" s="16" t="s">
        <v>4961</v>
      </c>
      <c r="H250" s="16" t="s">
        <v>630</v>
      </c>
      <c r="I250" s="16" t="s">
        <v>1159</v>
      </c>
      <c r="J250" s="16"/>
      <c r="K250" s="16"/>
    </row>
    <row r="251" spans="1:11" s="9" customFormat="1" ht="15" customHeight="1">
      <c r="A251" s="986"/>
      <c r="B251" s="26" t="s">
        <v>998</v>
      </c>
      <c r="C251" s="27" t="s">
        <v>973</v>
      </c>
      <c r="D251" s="45" t="s">
        <v>886</v>
      </c>
      <c r="E251" s="26" t="s">
        <v>299</v>
      </c>
      <c r="F251" s="26" t="s">
        <v>281</v>
      </c>
      <c r="G251" s="26" t="s">
        <v>4962</v>
      </c>
      <c r="H251" s="26" t="s">
        <v>4963</v>
      </c>
      <c r="I251" s="26" t="s">
        <v>1172</v>
      </c>
      <c r="J251" s="26" t="s">
        <v>630</v>
      </c>
      <c r="K251" s="26"/>
    </row>
    <row r="252" spans="1:11" ht="15" customHeight="1">
      <c r="A252" s="986"/>
      <c r="B252" s="16" t="s">
        <v>998</v>
      </c>
      <c r="C252" s="17" t="s">
        <v>990</v>
      </c>
      <c r="D252" s="44" t="s">
        <v>886</v>
      </c>
      <c r="E252" s="16" t="s">
        <v>208</v>
      </c>
      <c r="F252" s="16" t="s">
        <v>281</v>
      </c>
      <c r="G252" s="16" t="s">
        <v>630</v>
      </c>
      <c r="H252" s="16" t="s">
        <v>630</v>
      </c>
      <c r="I252" s="16" t="s">
        <v>1000</v>
      </c>
      <c r="J252" s="16" t="s">
        <v>630</v>
      </c>
      <c r="K252" s="16"/>
    </row>
    <row r="253" spans="1:11" ht="15" customHeight="1">
      <c r="A253" s="986"/>
      <c r="B253" s="16" t="s">
        <v>998</v>
      </c>
      <c r="C253" s="17" t="s">
        <v>990</v>
      </c>
      <c r="D253" s="44" t="s">
        <v>886</v>
      </c>
      <c r="E253" s="16" t="s">
        <v>1623</v>
      </c>
      <c r="F253" s="16" t="s">
        <v>281</v>
      </c>
      <c r="G253" s="16" t="s">
        <v>4964</v>
      </c>
      <c r="H253" s="16" t="s">
        <v>4965</v>
      </c>
      <c r="I253" s="16" t="s">
        <v>1253</v>
      </c>
      <c r="J253" s="16"/>
      <c r="K253" s="16"/>
    </row>
    <row r="254" spans="1:11" ht="15" customHeight="1">
      <c r="A254" s="986"/>
      <c r="B254" s="26" t="s">
        <v>998</v>
      </c>
      <c r="C254" s="27" t="s">
        <v>973</v>
      </c>
      <c r="D254" s="45" t="s">
        <v>1039</v>
      </c>
      <c r="E254" s="26" t="s">
        <v>200</v>
      </c>
      <c r="F254" s="26" t="s">
        <v>281</v>
      </c>
      <c r="G254" s="26" t="s">
        <v>4966</v>
      </c>
      <c r="H254" s="26" t="s">
        <v>4967</v>
      </c>
      <c r="I254" s="26" t="s">
        <v>1010</v>
      </c>
      <c r="J254" s="26" t="s">
        <v>4968</v>
      </c>
      <c r="K254" s="16"/>
    </row>
    <row r="255" spans="1:11" ht="15" customHeight="1">
      <c r="A255" s="986"/>
      <c r="B255" s="26" t="s">
        <v>998</v>
      </c>
      <c r="C255" s="27" t="s">
        <v>973</v>
      </c>
      <c r="D255" s="45" t="s">
        <v>1039</v>
      </c>
      <c r="E255" s="26" t="s">
        <v>299</v>
      </c>
      <c r="F255" s="26" t="s">
        <v>281</v>
      </c>
      <c r="G255" s="26" t="s">
        <v>4969</v>
      </c>
      <c r="H255" s="26" t="s">
        <v>4970</v>
      </c>
      <c r="I255" s="26" t="s">
        <v>1172</v>
      </c>
      <c r="J255" s="26" t="s">
        <v>4968</v>
      </c>
      <c r="K255" s="26"/>
    </row>
    <row r="256" spans="1:11" s="9" customFormat="1" ht="15" customHeight="1">
      <c r="A256" s="986"/>
      <c r="B256" s="16" t="s">
        <v>998</v>
      </c>
      <c r="C256" s="17" t="s">
        <v>990</v>
      </c>
      <c r="D256" s="44" t="s">
        <v>1039</v>
      </c>
      <c r="E256" s="16" t="s">
        <v>208</v>
      </c>
      <c r="F256" s="16" t="s">
        <v>281</v>
      </c>
      <c r="G256" s="16" t="s">
        <v>630</v>
      </c>
      <c r="H256" s="16" t="s">
        <v>630</v>
      </c>
      <c r="I256" s="16" t="s">
        <v>1000</v>
      </c>
      <c r="J256" s="16" t="s">
        <v>630</v>
      </c>
      <c r="K256" s="16"/>
    </row>
    <row r="257" spans="1:11" ht="15" customHeight="1">
      <c r="A257" s="986"/>
      <c r="B257" s="16" t="s">
        <v>998</v>
      </c>
      <c r="C257" s="17" t="s">
        <v>985</v>
      </c>
      <c r="D257" s="44" t="s">
        <v>883</v>
      </c>
      <c r="E257" s="16" t="s">
        <v>399</v>
      </c>
      <c r="F257" s="16" t="s">
        <v>281</v>
      </c>
      <c r="G257" s="16" t="s">
        <v>630</v>
      </c>
      <c r="H257" s="16" t="s">
        <v>630</v>
      </c>
      <c r="I257" s="16" t="s">
        <v>1004</v>
      </c>
      <c r="J257" s="16" t="s">
        <v>630</v>
      </c>
      <c r="K257" s="16"/>
    </row>
    <row r="258" spans="1:11" ht="15" customHeight="1">
      <c r="A258" s="986"/>
      <c r="B258" s="26" t="s">
        <v>998</v>
      </c>
      <c r="C258" s="27" t="s">
        <v>985</v>
      </c>
      <c r="D258" s="45" t="s">
        <v>883</v>
      </c>
      <c r="E258" s="26" t="s">
        <v>723</v>
      </c>
      <c r="F258" s="26" t="s">
        <v>281</v>
      </c>
      <c r="G258" s="26" t="s">
        <v>4971</v>
      </c>
      <c r="H258" s="26" t="s">
        <v>4972</v>
      </c>
      <c r="I258" s="26" t="s">
        <v>1007</v>
      </c>
      <c r="J258" s="26" t="s">
        <v>4968</v>
      </c>
      <c r="K258" s="26"/>
    </row>
    <row r="259" spans="1:11" s="9" customFormat="1" ht="15" customHeight="1">
      <c r="A259" s="986"/>
      <c r="B259" s="16" t="s">
        <v>998</v>
      </c>
      <c r="C259" s="17" t="s">
        <v>973</v>
      </c>
      <c r="D259" s="44" t="s">
        <v>883</v>
      </c>
      <c r="E259" s="16" t="s">
        <v>486</v>
      </c>
      <c r="F259" s="16" t="s">
        <v>281</v>
      </c>
      <c r="G259" s="16" t="s">
        <v>630</v>
      </c>
      <c r="H259" s="16" t="s">
        <v>630</v>
      </c>
      <c r="I259" s="16" t="s">
        <v>1159</v>
      </c>
      <c r="J259" s="16" t="s">
        <v>630</v>
      </c>
      <c r="K259" s="16"/>
    </row>
    <row r="260" spans="1:11" ht="15" customHeight="1">
      <c r="A260" s="986"/>
      <c r="B260" s="26" t="s">
        <v>998</v>
      </c>
      <c r="C260" s="27" t="s">
        <v>973</v>
      </c>
      <c r="D260" s="45" t="s">
        <v>883</v>
      </c>
      <c r="E260" s="26" t="s">
        <v>200</v>
      </c>
      <c r="F260" s="26" t="s">
        <v>281</v>
      </c>
      <c r="G260" s="26" t="s">
        <v>4973</v>
      </c>
      <c r="H260" s="26" t="s">
        <v>4974</v>
      </c>
      <c r="I260" s="26" t="s">
        <v>1010</v>
      </c>
      <c r="J260" s="16" t="s">
        <v>4975</v>
      </c>
      <c r="K260" s="26"/>
    </row>
    <row r="261" spans="1:11" s="9" customFormat="1" ht="15" customHeight="1">
      <c r="A261" s="986"/>
      <c r="B261" s="26" t="s">
        <v>998</v>
      </c>
      <c r="C261" s="27" t="s">
        <v>973</v>
      </c>
      <c r="D261" s="45" t="s">
        <v>883</v>
      </c>
      <c r="E261" s="26" t="s">
        <v>299</v>
      </c>
      <c r="F261" s="26" t="s">
        <v>281</v>
      </c>
      <c r="G261" s="26" t="s">
        <v>4976</v>
      </c>
      <c r="H261" s="26" t="s">
        <v>4977</v>
      </c>
      <c r="I261" s="26" t="s">
        <v>1172</v>
      </c>
      <c r="J261" s="16" t="s">
        <v>4968</v>
      </c>
      <c r="K261" s="26"/>
    </row>
    <row r="262" spans="1:11" ht="15" customHeight="1">
      <c r="A262" s="986"/>
      <c r="B262" s="16" t="s">
        <v>998</v>
      </c>
      <c r="C262" s="17" t="s">
        <v>990</v>
      </c>
      <c r="D262" s="44" t="s">
        <v>883</v>
      </c>
      <c r="E262" s="16" t="s">
        <v>208</v>
      </c>
      <c r="F262" s="16" t="s">
        <v>281</v>
      </c>
      <c r="G262" s="16" t="s">
        <v>630</v>
      </c>
      <c r="H262" s="16" t="s">
        <v>630</v>
      </c>
      <c r="I262" s="16" t="s">
        <v>1000</v>
      </c>
      <c r="J262" s="16" t="s">
        <v>630</v>
      </c>
      <c r="K262" s="16"/>
    </row>
    <row r="263" spans="1:11" s="9" customFormat="1" ht="15" customHeight="1">
      <c r="A263" s="986"/>
      <c r="B263" s="26" t="s">
        <v>998</v>
      </c>
      <c r="C263" s="27" t="s">
        <v>990</v>
      </c>
      <c r="D263" s="45" t="s">
        <v>883</v>
      </c>
      <c r="E263" s="26" t="s">
        <v>1623</v>
      </c>
      <c r="F263" s="26" t="s">
        <v>281</v>
      </c>
      <c r="G263" s="26" t="s">
        <v>4978</v>
      </c>
      <c r="H263" s="26" t="s">
        <v>4965</v>
      </c>
      <c r="I263" s="26" t="s">
        <v>1253</v>
      </c>
      <c r="J263" s="16" t="s">
        <v>4907</v>
      </c>
      <c r="K263" s="26"/>
    </row>
    <row r="264" spans="1:11" s="9" customFormat="1" ht="15" customHeight="1">
      <c r="A264" s="986"/>
      <c r="B264" s="26" t="s">
        <v>998</v>
      </c>
      <c r="C264" s="27" t="s">
        <v>973</v>
      </c>
      <c r="D264" s="45" t="s">
        <v>1040</v>
      </c>
      <c r="E264" s="26" t="s">
        <v>200</v>
      </c>
      <c r="F264" s="26" t="s">
        <v>281</v>
      </c>
      <c r="G264" s="26" t="s">
        <v>4979</v>
      </c>
      <c r="H264" s="26" t="s">
        <v>4980</v>
      </c>
      <c r="I264" s="26" t="s">
        <v>1010</v>
      </c>
      <c r="J264" s="16" t="s">
        <v>4568</v>
      </c>
      <c r="K264" s="26"/>
    </row>
    <row r="265" spans="1:11" s="9" customFormat="1" ht="15" customHeight="1">
      <c r="A265" s="986"/>
      <c r="B265" s="26" t="s">
        <v>998</v>
      </c>
      <c r="C265" s="27" t="s">
        <v>973</v>
      </c>
      <c r="D265" s="45" t="s">
        <v>1040</v>
      </c>
      <c r="E265" s="26" t="s">
        <v>299</v>
      </c>
      <c r="F265" s="26" t="s">
        <v>281</v>
      </c>
      <c r="G265" s="26" t="s">
        <v>630</v>
      </c>
      <c r="H265" s="26" t="s">
        <v>630</v>
      </c>
      <c r="I265" s="26" t="s">
        <v>1172</v>
      </c>
      <c r="J265" s="16" t="s">
        <v>630</v>
      </c>
      <c r="K265" s="26"/>
    </row>
    <row r="266" spans="1:11" s="9" customFormat="1" ht="15" customHeight="1">
      <c r="A266" s="986"/>
      <c r="B266" s="26" t="s">
        <v>998</v>
      </c>
      <c r="C266" s="27" t="s">
        <v>990</v>
      </c>
      <c r="D266" s="45" t="s">
        <v>1040</v>
      </c>
      <c r="E266" s="26" t="s">
        <v>208</v>
      </c>
      <c r="F266" s="26" t="s">
        <v>281</v>
      </c>
      <c r="G266" s="26" t="s">
        <v>4981</v>
      </c>
      <c r="H266" s="26" t="s">
        <v>4982</v>
      </c>
      <c r="I266" s="26" t="s">
        <v>1000</v>
      </c>
      <c r="J266" s="26" t="s">
        <v>4983</v>
      </c>
      <c r="K266" s="26"/>
    </row>
    <row r="267" spans="1:11" ht="15" customHeight="1">
      <c r="A267" s="986"/>
      <c r="B267" s="16" t="s">
        <v>998</v>
      </c>
      <c r="C267" s="17" t="s">
        <v>985</v>
      </c>
      <c r="D267" s="44" t="s">
        <v>880</v>
      </c>
      <c r="E267" s="16" t="s">
        <v>399</v>
      </c>
      <c r="F267" s="16" t="s">
        <v>281</v>
      </c>
      <c r="G267" s="16" t="s">
        <v>4984</v>
      </c>
      <c r="H267" s="16" t="s">
        <v>630</v>
      </c>
      <c r="I267" s="16" t="s">
        <v>1004</v>
      </c>
      <c r="J267" s="16" t="s">
        <v>630</v>
      </c>
      <c r="K267" s="16"/>
    </row>
    <row r="268" spans="1:11" s="9" customFormat="1" ht="15" customHeight="1">
      <c r="A268" s="986"/>
      <c r="B268" s="26" t="s">
        <v>998</v>
      </c>
      <c r="C268" s="27" t="s">
        <v>985</v>
      </c>
      <c r="D268" s="45" t="s">
        <v>880</v>
      </c>
      <c r="E268" s="26" t="s">
        <v>723</v>
      </c>
      <c r="F268" s="26" t="s">
        <v>281</v>
      </c>
      <c r="G268" s="26" t="s">
        <v>4985</v>
      </c>
      <c r="H268" s="26" t="s">
        <v>4986</v>
      </c>
      <c r="I268" s="26" t="s">
        <v>1007</v>
      </c>
      <c r="J268" s="26" t="s">
        <v>630</v>
      </c>
      <c r="K268" s="26"/>
    </row>
    <row r="269" spans="1:11" s="9" customFormat="1" ht="15" customHeight="1">
      <c r="A269" s="986"/>
      <c r="B269" s="26" t="s">
        <v>998</v>
      </c>
      <c r="C269" s="27" t="s">
        <v>973</v>
      </c>
      <c r="D269" s="45" t="s">
        <v>880</v>
      </c>
      <c r="E269" s="26" t="s">
        <v>486</v>
      </c>
      <c r="F269" s="26" t="s">
        <v>281</v>
      </c>
      <c r="G269" s="26" t="s">
        <v>4987</v>
      </c>
      <c r="H269" s="26" t="s">
        <v>4988</v>
      </c>
      <c r="I269" s="26" t="s">
        <v>4989</v>
      </c>
      <c r="J269" s="26" t="s">
        <v>4990</v>
      </c>
    </row>
    <row r="270" spans="1:11" s="9" customFormat="1" ht="15" customHeight="1">
      <c r="A270" s="986"/>
      <c r="B270" s="26" t="s">
        <v>998</v>
      </c>
      <c r="C270" s="27" t="s">
        <v>973</v>
      </c>
      <c r="D270" s="45" t="s">
        <v>880</v>
      </c>
      <c r="E270" s="26" t="s">
        <v>299</v>
      </c>
      <c r="F270" s="26" t="s">
        <v>281</v>
      </c>
      <c r="G270" s="26" t="s">
        <v>4991</v>
      </c>
      <c r="H270" s="26" t="s">
        <v>4992</v>
      </c>
      <c r="I270" s="26" t="s">
        <v>1172</v>
      </c>
      <c r="J270" s="26" t="s">
        <v>4968</v>
      </c>
      <c r="K270" s="26"/>
    </row>
    <row r="271" spans="1:11" ht="15" customHeight="1">
      <c r="A271" s="986"/>
      <c r="B271" s="16" t="s">
        <v>998</v>
      </c>
      <c r="C271" s="17" t="s">
        <v>990</v>
      </c>
      <c r="D271" s="44" t="s">
        <v>880</v>
      </c>
      <c r="E271" s="16" t="s">
        <v>208</v>
      </c>
      <c r="F271" s="16" t="s">
        <v>281</v>
      </c>
      <c r="G271" s="16" t="s">
        <v>4993</v>
      </c>
      <c r="H271" s="16" t="s">
        <v>630</v>
      </c>
      <c r="I271" s="16" t="s">
        <v>1000</v>
      </c>
      <c r="J271" s="16" t="s">
        <v>630</v>
      </c>
      <c r="K271" s="16"/>
    </row>
    <row r="272" spans="1:11" s="9" customFormat="1" ht="15.75" customHeight="1">
      <c r="A272" s="986"/>
      <c r="B272" s="26" t="s">
        <v>998</v>
      </c>
      <c r="C272" s="27" t="s">
        <v>973</v>
      </c>
      <c r="D272" s="45" t="s">
        <v>708</v>
      </c>
      <c r="E272" s="26" t="s">
        <v>200</v>
      </c>
      <c r="F272" s="26" t="s">
        <v>281</v>
      </c>
      <c r="G272" s="26" t="s">
        <v>4994</v>
      </c>
      <c r="H272" s="26" t="s">
        <v>4995</v>
      </c>
      <c r="I272" s="26" t="s">
        <v>1010</v>
      </c>
      <c r="J272" s="46" t="s">
        <v>4867</v>
      </c>
      <c r="K272" s="26"/>
    </row>
    <row r="273" spans="1:11" s="9" customFormat="1" ht="15" customHeight="1">
      <c r="A273" s="986"/>
      <c r="B273" s="26" t="s">
        <v>998</v>
      </c>
      <c r="C273" s="27" t="s">
        <v>973</v>
      </c>
      <c r="D273" s="45" t="s">
        <v>708</v>
      </c>
      <c r="E273" s="26" t="s">
        <v>299</v>
      </c>
      <c r="F273" s="26" t="s">
        <v>281</v>
      </c>
      <c r="G273" s="26" t="s">
        <v>4996</v>
      </c>
      <c r="H273" s="26" t="s">
        <v>4997</v>
      </c>
      <c r="I273" s="26" t="s">
        <v>1172</v>
      </c>
      <c r="J273" s="26" t="s">
        <v>4998</v>
      </c>
      <c r="K273" s="26"/>
    </row>
    <row r="274" spans="1:11" ht="15" customHeight="1">
      <c r="A274" s="986"/>
      <c r="B274" s="16" t="s">
        <v>998</v>
      </c>
      <c r="C274" s="17" t="s">
        <v>990</v>
      </c>
      <c r="D274" s="44" t="s">
        <v>708</v>
      </c>
      <c r="E274" s="16" t="s">
        <v>208</v>
      </c>
      <c r="F274" s="16" t="s">
        <v>281</v>
      </c>
      <c r="G274" s="16" t="s">
        <v>4999</v>
      </c>
      <c r="H274" s="16" t="s">
        <v>630</v>
      </c>
      <c r="I274" s="16" t="s">
        <v>1000</v>
      </c>
      <c r="J274" s="16" t="s">
        <v>630</v>
      </c>
      <c r="K274" s="16"/>
    </row>
    <row r="275" spans="1:11" ht="15" customHeight="1">
      <c r="A275" s="986"/>
      <c r="B275" s="26" t="s">
        <v>998</v>
      </c>
      <c r="C275" s="27" t="s">
        <v>985</v>
      </c>
      <c r="D275" s="45" t="s">
        <v>873</v>
      </c>
      <c r="E275" s="26" t="s">
        <v>399</v>
      </c>
      <c r="F275" s="26" t="s">
        <v>281</v>
      </c>
      <c r="G275" s="26" t="s">
        <v>5000</v>
      </c>
      <c r="H275" s="26" t="s">
        <v>5001</v>
      </c>
      <c r="I275" s="26" t="s">
        <v>1004</v>
      </c>
      <c r="J275" s="46">
        <v>8749</v>
      </c>
      <c r="K275" s="26"/>
    </row>
    <row r="276" spans="1:11" s="9" customFormat="1" ht="15" customHeight="1">
      <c r="A276" s="986"/>
      <c r="B276" s="26" t="s">
        <v>998</v>
      </c>
      <c r="C276" s="27" t="s">
        <v>985</v>
      </c>
      <c r="D276" s="45" t="s">
        <v>873</v>
      </c>
      <c r="E276" s="26" t="s">
        <v>723</v>
      </c>
      <c r="F276" s="26" t="s">
        <v>281</v>
      </c>
      <c r="G276" s="26" t="s">
        <v>5002</v>
      </c>
      <c r="H276" s="26" t="s">
        <v>5003</v>
      </c>
      <c r="I276" s="26" t="s">
        <v>1007</v>
      </c>
      <c r="J276" s="46">
        <v>8749</v>
      </c>
    </row>
    <row r="277" spans="1:11" s="9" customFormat="1" ht="15" customHeight="1">
      <c r="A277" s="986"/>
      <c r="B277" s="26" t="s">
        <v>998</v>
      </c>
      <c r="C277" s="27" t="s">
        <v>973</v>
      </c>
      <c r="D277" s="45" t="s">
        <v>873</v>
      </c>
      <c r="E277" s="26" t="s">
        <v>486</v>
      </c>
      <c r="F277" s="26" t="s">
        <v>281</v>
      </c>
      <c r="G277" s="26" t="s">
        <v>5004</v>
      </c>
      <c r="H277" s="26" t="s">
        <v>5005</v>
      </c>
      <c r="I277" s="26" t="s">
        <v>5006</v>
      </c>
      <c r="J277" s="26" t="s">
        <v>630</v>
      </c>
      <c r="K277" s="26"/>
    </row>
    <row r="278" spans="1:11" s="9" customFormat="1" ht="15" customHeight="1">
      <c r="A278" s="986"/>
      <c r="B278" s="26" t="s">
        <v>998</v>
      </c>
      <c r="C278" s="27" t="s">
        <v>973</v>
      </c>
      <c r="D278" s="45" t="s">
        <v>873</v>
      </c>
      <c r="E278" s="26" t="s">
        <v>299</v>
      </c>
      <c r="F278" s="26" t="s">
        <v>281</v>
      </c>
      <c r="G278" s="26" t="s">
        <v>5007</v>
      </c>
      <c r="H278" s="26" t="s">
        <v>628</v>
      </c>
      <c r="I278" s="26" t="s">
        <v>1172</v>
      </c>
      <c r="J278" s="46">
        <v>8102</v>
      </c>
      <c r="K278" s="26"/>
    </row>
    <row r="279" spans="1:11" s="9" customFormat="1" ht="15" customHeight="1">
      <c r="A279" s="986"/>
      <c r="B279" s="26" t="s">
        <v>998</v>
      </c>
      <c r="C279" s="27" t="s">
        <v>990</v>
      </c>
      <c r="D279" s="45" t="s">
        <v>873</v>
      </c>
      <c r="E279" s="26" t="s">
        <v>208</v>
      </c>
      <c r="F279" s="26" t="s">
        <v>281</v>
      </c>
      <c r="G279" s="26" t="s">
        <v>5008</v>
      </c>
      <c r="H279" s="26" t="s">
        <v>5009</v>
      </c>
      <c r="I279" s="26" t="s">
        <v>1000</v>
      </c>
      <c r="J279" s="26" t="s">
        <v>5010</v>
      </c>
      <c r="K279" s="16"/>
    </row>
    <row r="280" spans="1:11" s="9" customFormat="1" ht="15" customHeight="1">
      <c r="A280" s="986"/>
      <c r="B280" s="26" t="s">
        <v>998</v>
      </c>
      <c r="C280" s="27" t="s">
        <v>973</v>
      </c>
      <c r="D280" s="45" t="s">
        <v>1041</v>
      </c>
      <c r="E280" s="26" t="s">
        <v>200</v>
      </c>
      <c r="F280" s="26" t="s">
        <v>281</v>
      </c>
      <c r="G280" s="26" t="s">
        <v>5011</v>
      </c>
      <c r="H280" s="26" t="s">
        <v>5012</v>
      </c>
      <c r="I280" s="26" t="s">
        <v>1010</v>
      </c>
      <c r="J280" s="46" t="s">
        <v>4867</v>
      </c>
      <c r="K280" s="26"/>
    </row>
    <row r="281" spans="1:11" s="9" customFormat="1" ht="15" customHeight="1">
      <c r="A281" s="986"/>
      <c r="B281" s="26" t="s">
        <v>998</v>
      </c>
      <c r="C281" s="27" t="s">
        <v>973</v>
      </c>
      <c r="D281" s="45" t="s">
        <v>1041</v>
      </c>
      <c r="E281" s="26" t="s">
        <v>299</v>
      </c>
      <c r="F281" s="26" t="s">
        <v>281</v>
      </c>
      <c r="G281" s="26" t="s">
        <v>5013</v>
      </c>
      <c r="H281" s="26" t="s">
        <v>4970</v>
      </c>
      <c r="I281" s="26" t="s">
        <v>1172</v>
      </c>
      <c r="J281" s="46">
        <v>8566</v>
      </c>
      <c r="K281" s="26"/>
    </row>
    <row r="282" spans="1:11" ht="15" customHeight="1">
      <c r="A282" s="986"/>
      <c r="B282" s="16" t="s">
        <v>998</v>
      </c>
      <c r="C282" s="17" t="s">
        <v>990</v>
      </c>
      <c r="D282" s="44" t="s">
        <v>1041</v>
      </c>
      <c r="E282" s="16" t="s">
        <v>208</v>
      </c>
      <c r="F282" s="16" t="s">
        <v>281</v>
      </c>
      <c r="G282" s="16" t="s">
        <v>5014</v>
      </c>
      <c r="H282" s="16" t="s">
        <v>630</v>
      </c>
      <c r="I282" s="16" t="s">
        <v>1000</v>
      </c>
      <c r="J282" s="16" t="s">
        <v>630</v>
      </c>
      <c r="K282" s="16"/>
    </row>
    <row r="283" spans="1:11" s="9" customFormat="1" ht="15" customHeight="1">
      <c r="A283" s="986"/>
      <c r="B283" s="26" t="s">
        <v>998</v>
      </c>
      <c r="C283" s="27" t="s">
        <v>985</v>
      </c>
      <c r="D283" s="45" t="s">
        <v>1042</v>
      </c>
      <c r="E283" s="26" t="s">
        <v>399</v>
      </c>
      <c r="F283" s="26" t="s">
        <v>281</v>
      </c>
      <c r="G283" s="26" t="s">
        <v>5015</v>
      </c>
      <c r="H283" s="26" t="s">
        <v>5016</v>
      </c>
      <c r="I283" s="26" t="s">
        <v>1004</v>
      </c>
      <c r="J283" s="26" t="s">
        <v>630</v>
      </c>
      <c r="K283" s="26"/>
    </row>
    <row r="284" spans="1:11" ht="15" customHeight="1">
      <c r="A284" s="986"/>
      <c r="B284" s="26" t="s">
        <v>998</v>
      </c>
      <c r="C284" s="27" t="s">
        <v>985</v>
      </c>
      <c r="D284" s="45" t="s">
        <v>1042</v>
      </c>
      <c r="E284" s="26" t="s">
        <v>723</v>
      </c>
      <c r="F284" s="26" t="s">
        <v>281</v>
      </c>
      <c r="G284" s="26" t="s">
        <v>5017</v>
      </c>
      <c r="H284" s="26" t="s">
        <v>5018</v>
      </c>
      <c r="I284" s="26" t="s">
        <v>1007</v>
      </c>
      <c r="J284" s="26" t="s">
        <v>4983</v>
      </c>
      <c r="K284" s="26"/>
    </row>
    <row r="285" spans="1:11" s="9" customFormat="1" ht="15" customHeight="1">
      <c r="A285" s="986"/>
      <c r="B285" s="26" t="s">
        <v>998</v>
      </c>
      <c r="C285" s="27" t="s">
        <v>973</v>
      </c>
      <c r="D285" s="45" t="s">
        <v>1042</v>
      </c>
      <c r="E285" s="26" t="s">
        <v>486</v>
      </c>
      <c r="F285" s="26" t="s">
        <v>281</v>
      </c>
      <c r="G285" s="26" t="s">
        <v>5019</v>
      </c>
      <c r="H285" s="26" t="s">
        <v>5020</v>
      </c>
      <c r="I285" s="26" t="s">
        <v>5006</v>
      </c>
      <c r="J285" s="46">
        <v>8560</v>
      </c>
      <c r="K285" s="26"/>
    </row>
    <row r="286" spans="1:11" s="10" customFormat="1" ht="15" customHeight="1">
      <c r="A286" s="986"/>
      <c r="B286" s="26" t="s">
        <v>998</v>
      </c>
      <c r="C286" s="27" t="s">
        <v>973</v>
      </c>
      <c r="D286" s="45" t="s">
        <v>1042</v>
      </c>
      <c r="E286" s="26" t="s">
        <v>299</v>
      </c>
      <c r="F286" s="26" t="s">
        <v>281</v>
      </c>
      <c r="G286" s="26" t="s">
        <v>5021</v>
      </c>
      <c r="H286" s="26" t="s">
        <v>5022</v>
      </c>
      <c r="I286" s="26" t="s">
        <v>1172</v>
      </c>
      <c r="J286" s="47" t="s">
        <v>5023</v>
      </c>
      <c r="K286" s="26"/>
    </row>
    <row r="287" spans="1:11" s="10" customFormat="1" ht="15" customHeight="1">
      <c r="A287" s="986"/>
      <c r="B287" s="26" t="s">
        <v>998</v>
      </c>
      <c r="C287" s="27" t="s">
        <v>990</v>
      </c>
      <c r="D287" s="45" t="s">
        <v>1042</v>
      </c>
      <c r="E287" s="26" t="s">
        <v>208</v>
      </c>
      <c r="F287" s="26" t="s">
        <v>281</v>
      </c>
      <c r="G287" s="26" t="s">
        <v>5024</v>
      </c>
      <c r="H287" s="26" t="s">
        <v>5025</v>
      </c>
      <c r="I287" s="26" t="s">
        <v>1000</v>
      </c>
      <c r="J287" s="26" t="s">
        <v>5026</v>
      </c>
      <c r="K287" s="26"/>
    </row>
    <row r="288" spans="1:11" ht="15" customHeight="1">
      <c r="A288" s="986"/>
      <c r="B288" s="26" t="s">
        <v>998</v>
      </c>
      <c r="C288" s="27" t="s">
        <v>985</v>
      </c>
      <c r="D288" s="45" t="s">
        <v>699</v>
      </c>
      <c r="E288" s="26" t="s">
        <v>399</v>
      </c>
      <c r="F288" s="26" t="s">
        <v>281</v>
      </c>
      <c r="G288" s="30" t="s">
        <v>5027</v>
      </c>
      <c r="H288" s="30" t="s">
        <v>5028</v>
      </c>
      <c r="I288" s="26" t="s">
        <v>1004</v>
      </c>
      <c r="J288" s="26" t="s">
        <v>630</v>
      </c>
      <c r="K288" s="26"/>
    </row>
    <row r="289" spans="1:11" ht="15" customHeight="1">
      <c r="A289" s="986"/>
      <c r="B289" s="26" t="s">
        <v>998</v>
      </c>
      <c r="C289" s="27" t="s">
        <v>985</v>
      </c>
      <c r="D289" s="45" t="s">
        <v>699</v>
      </c>
      <c r="E289" s="26" t="s">
        <v>723</v>
      </c>
      <c r="F289" s="26" t="s">
        <v>281</v>
      </c>
      <c r="G289" s="30" t="s">
        <v>5029</v>
      </c>
      <c r="H289" s="30" t="s">
        <v>5030</v>
      </c>
      <c r="I289" s="26" t="s">
        <v>1007</v>
      </c>
      <c r="J289" s="26" t="s">
        <v>630</v>
      </c>
      <c r="K289" s="26"/>
    </row>
    <row r="290" spans="1:11" ht="15" customHeight="1">
      <c r="A290" s="986"/>
      <c r="B290" s="26" t="s">
        <v>998</v>
      </c>
      <c r="C290" s="27" t="s">
        <v>973</v>
      </c>
      <c r="D290" s="45" t="s">
        <v>699</v>
      </c>
      <c r="E290" s="26" t="s">
        <v>486</v>
      </c>
      <c r="F290" s="26" t="s">
        <v>281</v>
      </c>
      <c r="G290" s="30" t="s">
        <v>5031</v>
      </c>
      <c r="H290" s="30" t="s">
        <v>5032</v>
      </c>
      <c r="I290" s="26" t="s">
        <v>5006</v>
      </c>
      <c r="J290" s="30" t="s">
        <v>4895</v>
      </c>
      <c r="K290" s="26"/>
    </row>
    <row r="291" spans="1:11" ht="15" customHeight="1">
      <c r="A291" s="986"/>
      <c r="B291" s="16" t="s">
        <v>998</v>
      </c>
      <c r="C291" s="27" t="s">
        <v>973</v>
      </c>
      <c r="D291" s="45" t="s">
        <v>699</v>
      </c>
      <c r="E291" s="26" t="s">
        <v>299</v>
      </c>
      <c r="F291" s="26" t="s">
        <v>281</v>
      </c>
      <c r="G291" s="30" t="s">
        <v>5033</v>
      </c>
      <c r="H291" s="30" t="s">
        <v>5034</v>
      </c>
      <c r="I291" s="26" t="s">
        <v>5035</v>
      </c>
      <c r="J291" s="26" t="s">
        <v>630</v>
      </c>
      <c r="K291" s="26"/>
    </row>
    <row r="292" spans="1:11" ht="15" customHeight="1">
      <c r="A292" s="986"/>
      <c r="B292" s="26" t="s">
        <v>998</v>
      </c>
      <c r="C292" s="27" t="s">
        <v>973</v>
      </c>
      <c r="D292" s="45" t="s">
        <v>696</v>
      </c>
      <c r="E292" s="26" t="s">
        <v>299</v>
      </c>
      <c r="F292" s="26" t="s">
        <v>281</v>
      </c>
      <c r="G292" s="30" t="s">
        <v>5036</v>
      </c>
      <c r="H292" s="30" t="s">
        <v>5037</v>
      </c>
      <c r="I292" s="26" t="s">
        <v>1172</v>
      </c>
      <c r="J292" s="26" t="s">
        <v>630</v>
      </c>
      <c r="K292" s="26"/>
    </row>
    <row r="293" spans="1:11" s="9" customFormat="1" ht="15" customHeight="1">
      <c r="A293" s="986"/>
      <c r="B293" s="16" t="s">
        <v>998</v>
      </c>
      <c r="C293" s="17" t="s">
        <v>990</v>
      </c>
      <c r="D293" s="18" t="s">
        <v>696</v>
      </c>
      <c r="E293" s="16" t="s">
        <v>208</v>
      </c>
      <c r="F293" s="16" t="s">
        <v>281</v>
      </c>
      <c r="G293" s="19" t="s">
        <v>630</v>
      </c>
      <c r="H293" s="19" t="s">
        <v>630</v>
      </c>
      <c r="I293" s="16" t="s">
        <v>1000</v>
      </c>
      <c r="J293" s="16" t="s">
        <v>630</v>
      </c>
      <c r="K293" s="16" t="s">
        <v>5038</v>
      </c>
    </row>
    <row r="294" spans="1:11" s="9" customFormat="1" ht="15" customHeight="1">
      <c r="A294" s="986"/>
      <c r="B294" s="26" t="s">
        <v>998</v>
      </c>
      <c r="C294" s="27" t="s">
        <v>985</v>
      </c>
      <c r="D294" s="45" t="s">
        <v>865</v>
      </c>
      <c r="E294" s="26" t="s">
        <v>399</v>
      </c>
      <c r="F294" s="26" t="s">
        <v>281</v>
      </c>
      <c r="G294" s="30" t="s">
        <v>5039</v>
      </c>
      <c r="H294" s="30" t="s">
        <v>5040</v>
      </c>
      <c r="I294" s="26" t="s">
        <v>5041</v>
      </c>
      <c r="J294" s="26" t="s">
        <v>630</v>
      </c>
      <c r="K294" s="26"/>
    </row>
    <row r="295" spans="1:11" s="9" customFormat="1" ht="15" customHeight="1">
      <c r="A295" s="986"/>
      <c r="B295" s="26" t="s">
        <v>998</v>
      </c>
      <c r="C295" s="27" t="s">
        <v>985</v>
      </c>
      <c r="D295" s="45" t="s">
        <v>865</v>
      </c>
      <c r="E295" s="26" t="s">
        <v>723</v>
      </c>
      <c r="F295" s="26" t="s">
        <v>281</v>
      </c>
      <c r="G295" s="30" t="s">
        <v>5042</v>
      </c>
      <c r="H295" s="30" t="s">
        <v>5043</v>
      </c>
      <c r="I295" s="26" t="s">
        <v>1007</v>
      </c>
      <c r="J295" s="26" t="s">
        <v>630</v>
      </c>
      <c r="K295" s="26"/>
    </row>
    <row r="296" spans="1:11" s="9" customFormat="1" ht="15" customHeight="1">
      <c r="A296" s="986"/>
      <c r="B296" s="26" t="s">
        <v>998</v>
      </c>
      <c r="C296" s="27" t="s">
        <v>973</v>
      </c>
      <c r="D296" s="45" t="s">
        <v>865</v>
      </c>
      <c r="E296" s="26" t="s">
        <v>486</v>
      </c>
      <c r="F296" s="26" t="s">
        <v>281</v>
      </c>
      <c r="G296" s="30" t="s">
        <v>5044</v>
      </c>
      <c r="H296" s="30" t="s">
        <v>5045</v>
      </c>
      <c r="I296" s="26" t="s">
        <v>5006</v>
      </c>
      <c r="J296" s="26" t="s">
        <v>630</v>
      </c>
      <c r="K296" s="26"/>
    </row>
    <row r="297" spans="1:11" s="9" customFormat="1" ht="15" customHeight="1">
      <c r="A297" s="986"/>
      <c r="B297" s="16" t="s">
        <v>998</v>
      </c>
      <c r="C297" s="27" t="s">
        <v>973</v>
      </c>
      <c r="D297" s="45" t="s">
        <v>865</v>
      </c>
      <c r="E297" s="26" t="s">
        <v>299</v>
      </c>
      <c r="F297" s="26" t="s">
        <v>281</v>
      </c>
      <c r="G297" s="30" t="s">
        <v>5046</v>
      </c>
      <c r="H297" s="30" t="s">
        <v>5047</v>
      </c>
      <c r="I297" s="26" t="s">
        <v>5048</v>
      </c>
      <c r="J297" s="26" t="s">
        <v>630</v>
      </c>
      <c r="K297" s="26"/>
    </row>
    <row r="298" spans="1:11" s="9" customFormat="1" ht="15" customHeight="1">
      <c r="A298" s="986"/>
      <c r="B298" s="26" t="s">
        <v>998</v>
      </c>
      <c r="C298" s="27" t="s">
        <v>990</v>
      </c>
      <c r="D298" s="45" t="s">
        <v>865</v>
      </c>
      <c r="E298" s="26" t="s">
        <v>208</v>
      </c>
      <c r="F298" s="26" t="s">
        <v>281</v>
      </c>
      <c r="G298" s="30" t="s">
        <v>5049</v>
      </c>
      <c r="H298" s="30" t="s">
        <v>5001</v>
      </c>
      <c r="I298" s="26" t="s">
        <v>1000</v>
      </c>
      <c r="J298" s="26" t="s">
        <v>5026</v>
      </c>
      <c r="K298" s="26"/>
    </row>
    <row r="299" spans="1:11" s="9" customFormat="1" ht="15" customHeight="1">
      <c r="A299" s="986"/>
      <c r="B299" s="16" t="s">
        <v>998</v>
      </c>
      <c r="C299" s="17" t="s">
        <v>990</v>
      </c>
      <c r="D299" s="18" t="s">
        <v>333</v>
      </c>
      <c r="E299" s="19" t="s">
        <v>208</v>
      </c>
      <c r="F299" s="19" t="s">
        <v>281</v>
      </c>
      <c r="G299" s="19" t="s">
        <v>630</v>
      </c>
      <c r="H299" s="19" t="s">
        <v>630</v>
      </c>
      <c r="I299" s="16" t="s">
        <v>1000</v>
      </c>
      <c r="J299" s="16" t="s">
        <v>630</v>
      </c>
      <c r="K299" s="16"/>
    </row>
    <row r="300" spans="1:11" s="9" customFormat="1" ht="15" customHeight="1">
      <c r="A300" s="986"/>
      <c r="B300" s="26" t="s">
        <v>998</v>
      </c>
      <c r="C300" s="27" t="s">
        <v>990</v>
      </c>
      <c r="D300" s="28" t="s">
        <v>5050</v>
      </c>
      <c r="E300" s="30" t="s">
        <v>208</v>
      </c>
      <c r="F300" s="30" t="s">
        <v>281</v>
      </c>
      <c r="G300" s="30" t="s">
        <v>630</v>
      </c>
      <c r="H300" s="30" t="s">
        <v>630</v>
      </c>
      <c r="I300" s="26" t="s">
        <v>1000</v>
      </c>
      <c r="J300" s="26" t="s">
        <v>630</v>
      </c>
      <c r="K300" s="26"/>
    </row>
    <row r="301" spans="1:11" s="9" customFormat="1" ht="15" customHeight="1">
      <c r="A301" s="986"/>
      <c r="B301" s="16" t="s">
        <v>998</v>
      </c>
      <c r="C301" s="17" t="s">
        <v>990</v>
      </c>
      <c r="D301" s="18" t="s">
        <v>974</v>
      </c>
      <c r="E301" s="19" t="s">
        <v>208</v>
      </c>
      <c r="F301" s="19" t="s">
        <v>281</v>
      </c>
      <c r="G301" s="19" t="s">
        <v>999</v>
      </c>
      <c r="H301" s="39" t="s">
        <v>630</v>
      </c>
      <c r="I301" s="16" t="s">
        <v>1000</v>
      </c>
      <c r="J301" s="29">
        <v>8800</v>
      </c>
      <c r="K301" s="16"/>
    </row>
    <row r="302" spans="1:11" s="9" customFormat="1" ht="15" customHeight="1">
      <c r="A302" s="986"/>
      <c r="B302" s="26" t="s">
        <v>998</v>
      </c>
      <c r="C302" s="27" t="s">
        <v>990</v>
      </c>
      <c r="D302" s="28" t="s">
        <v>357</v>
      </c>
      <c r="E302" s="30" t="s">
        <v>208</v>
      </c>
      <c r="F302" s="30" t="s">
        <v>281</v>
      </c>
      <c r="G302" s="30" t="s">
        <v>5051</v>
      </c>
      <c r="H302" s="48" t="s">
        <v>5052</v>
      </c>
      <c r="I302" s="26" t="s">
        <v>1000</v>
      </c>
      <c r="J302" s="31">
        <v>4803</v>
      </c>
      <c r="K302" s="26"/>
    </row>
    <row r="303" spans="1:11" s="9" customFormat="1" ht="15" customHeight="1">
      <c r="A303" s="986"/>
      <c r="B303" s="26" t="s">
        <v>998</v>
      </c>
      <c r="C303" s="27" t="s">
        <v>973</v>
      </c>
      <c r="D303" s="28" t="s">
        <v>179</v>
      </c>
      <c r="E303" s="30" t="s">
        <v>200</v>
      </c>
      <c r="F303" s="30" t="s">
        <v>281</v>
      </c>
      <c r="G303" s="30" t="s">
        <v>5053</v>
      </c>
      <c r="H303" s="48" t="s">
        <v>5054</v>
      </c>
      <c r="I303" s="26" t="s">
        <v>5055</v>
      </c>
      <c r="J303" s="31">
        <v>4252</v>
      </c>
      <c r="K303" s="26"/>
    </row>
    <row r="304" spans="1:11" s="9" customFormat="1" ht="15" customHeight="1">
      <c r="A304" s="986"/>
      <c r="B304" s="16" t="s">
        <v>998</v>
      </c>
      <c r="C304" s="17" t="s">
        <v>990</v>
      </c>
      <c r="D304" s="18" t="s">
        <v>179</v>
      </c>
      <c r="E304" s="19" t="s">
        <v>208</v>
      </c>
      <c r="F304" s="19" t="s">
        <v>281</v>
      </c>
      <c r="G304" s="16" t="s">
        <v>1001</v>
      </c>
      <c r="H304" s="39" t="s">
        <v>630</v>
      </c>
      <c r="I304" s="16" t="s">
        <v>1000</v>
      </c>
      <c r="J304" s="29">
        <v>8500</v>
      </c>
      <c r="K304" s="16"/>
    </row>
    <row r="305" spans="1:11" s="9" customFormat="1" ht="15" customHeight="1">
      <c r="A305" s="986"/>
      <c r="B305" s="16" t="s">
        <v>998</v>
      </c>
      <c r="C305" s="17" t="s">
        <v>985</v>
      </c>
      <c r="D305" s="18" t="s">
        <v>173</v>
      </c>
      <c r="E305" s="16" t="s">
        <v>399</v>
      </c>
      <c r="F305" s="16" t="s">
        <v>281</v>
      </c>
      <c r="G305" s="16" t="s">
        <v>1002</v>
      </c>
      <c r="H305" s="36" t="s">
        <v>1003</v>
      </c>
      <c r="I305" s="16" t="s">
        <v>1004</v>
      </c>
      <c r="J305" s="32">
        <v>8626</v>
      </c>
      <c r="K305" s="16"/>
    </row>
    <row r="306" spans="1:11" s="9" customFormat="1" ht="15" customHeight="1">
      <c r="A306" s="986"/>
      <c r="B306" s="16" t="s">
        <v>998</v>
      </c>
      <c r="C306" s="17" t="s">
        <v>985</v>
      </c>
      <c r="D306" s="18" t="s">
        <v>173</v>
      </c>
      <c r="E306" s="16" t="s">
        <v>723</v>
      </c>
      <c r="F306" s="16" t="s">
        <v>281</v>
      </c>
      <c r="G306" s="16" t="s">
        <v>1005</v>
      </c>
      <c r="H306" s="36" t="s">
        <v>1006</v>
      </c>
      <c r="I306" s="16" t="s">
        <v>1007</v>
      </c>
      <c r="J306" s="29">
        <v>6800</v>
      </c>
      <c r="K306" s="16"/>
    </row>
    <row r="307" spans="1:11" s="9" customFormat="1" ht="15" customHeight="1">
      <c r="A307" s="986"/>
      <c r="B307" s="16" t="s">
        <v>998</v>
      </c>
      <c r="C307" s="17" t="s">
        <v>973</v>
      </c>
      <c r="D307" s="18" t="s">
        <v>173</v>
      </c>
      <c r="E307" s="19" t="s">
        <v>200</v>
      </c>
      <c r="F307" s="19" t="s">
        <v>281</v>
      </c>
      <c r="G307" s="19" t="s">
        <v>1008</v>
      </c>
      <c r="H307" s="39" t="s">
        <v>1009</v>
      </c>
      <c r="I307" s="16" t="s">
        <v>1010</v>
      </c>
      <c r="J307" s="32">
        <v>8626</v>
      </c>
      <c r="K307" s="16"/>
    </row>
    <row r="308" spans="1:11" s="9" customFormat="1" ht="15" customHeight="1">
      <c r="A308" s="986"/>
      <c r="B308" s="16" t="s">
        <v>998</v>
      </c>
      <c r="C308" s="17" t="s">
        <v>973</v>
      </c>
      <c r="D308" s="18" t="s">
        <v>173</v>
      </c>
      <c r="E308" s="19" t="s">
        <v>204</v>
      </c>
      <c r="F308" s="16" t="s">
        <v>281</v>
      </c>
      <c r="G308" s="16" t="s">
        <v>1005</v>
      </c>
      <c r="H308" s="19" t="s">
        <v>630</v>
      </c>
      <c r="I308" s="16" t="s">
        <v>1011</v>
      </c>
      <c r="J308" s="32">
        <v>7950</v>
      </c>
      <c r="K308" s="16"/>
    </row>
    <row r="309" spans="1:11" s="9" customFormat="1" ht="14.25" customHeight="1">
      <c r="A309" s="986"/>
      <c r="B309" s="16" t="s">
        <v>998</v>
      </c>
      <c r="C309" s="17" t="s">
        <v>973</v>
      </c>
      <c r="D309" s="18" t="s">
        <v>173</v>
      </c>
      <c r="E309" s="19" t="s">
        <v>1012</v>
      </c>
      <c r="F309" s="19" t="s">
        <v>281</v>
      </c>
      <c r="G309" s="19" t="s">
        <v>837</v>
      </c>
      <c r="H309" s="39" t="s">
        <v>1013</v>
      </c>
      <c r="I309" s="16" t="s">
        <v>1014</v>
      </c>
      <c r="J309" s="32">
        <v>10077</v>
      </c>
      <c r="K309" s="16"/>
    </row>
    <row r="310" spans="1:11" s="9" customFormat="1" ht="15" customHeight="1">
      <c r="A310" s="986"/>
      <c r="B310" s="26" t="s">
        <v>998</v>
      </c>
      <c r="C310" s="27" t="s">
        <v>973</v>
      </c>
      <c r="D310" s="45" t="s">
        <v>173</v>
      </c>
      <c r="E310" s="26" t="s">
        <v>1012</v>
      </c>
      <c r="F310" s="26" t="s">
        <v>281</v>
      </c>
      <c r="G310" s="26" t="s">
        <v>5056</v>
      </c>
      <c r="H310" s="26" t="s">
        <v>5057</v>
      </c>
      <c r="I310" s="26" t="s">
        <v>5058</v>
      </c>
      <c r="J310" s="31">
        <v>5023</v>
      </c>
      <c r="K310" s="26"/>
    </row>
    <row r="311" spans="1:11" s="9" customFormat="1" ht="15" customHeight="1">
      <c r="A311" s="986"/>
      <c r="B311" s="16" t="s">
        <v>998</v>
      </c>
      <c r="C311" s="17" t="s">
        <v>990</v>
      </c>
      <c r="D311" s="44" t="s">
        <v>173</v>
      </c>
      <c r="E311" s="16" t="s">
        <v>309</v>
      </c>
      <c r="F311" s="16" t="s">
        <v>281</v>
      </c>
      <c r="G311" s="16" t="s">
        <v>1015</v>
      </c>
      <c r="H311" s="16" t="s">
        <v>1016</v>
      </c>
      <c r="I311" s="16" t="s">
        <v>1017</v>
      </c>
      <c r="J311" s="29">
        <v>13082</v>
      </c>
      <c r="K311" s="16"/>
    </row>
    <row r="312" spans="1:11" s="9" customFormat="1" ht="15" customHeight="1">
      <c r="A312" s="986"/>
      <c r="B312" s="16" t="s">
        <v>998</v>
      </c>
      <c r="C312" s="17" t="s">
        <v>990</v>
      </c>
      <c r="D312" s="18" t="s">
        <v>173</v>
      </c>
      <c r="E312" s="19" t="s">
        <v>208</v>
      </c>
      <c r="F312" s="19" t="s">
        <v>281</v>
      </c>
      <c r="G312" s="16" t="s">
        <v>1018</v>
      </c>
      <c r="H312" s="19" t="s">
        <v>1019</v>
      </c>
      <c r="I312" s="16" t="s">
        <v>1000</v>
      </c>
      <c r="J312" s="29">
        <v>6724</v>
      </c>
      <c r="K312" s="16"/>
    </row>
    <row r="313" spans="1:11" s="9" customFormat="1" ht="15" customHeight="1">
      <c r="A313" s="986"/>
      <c r="B313" s="16" t="s">
        <v>998</v>
      </c>
      <c r="C313" s="17" t="s">
        <v>973</v>
      </c>
      <c r="D313" s="18" t="s">
        <v>239</v>
      </c>
      <c r="E313" s="19" t="s">
        <v>204</v>
      </c>
      <c r="F313" s="16" t="s">
        <v>281</v>
      </c>
      <c r="G313" s="16" t="s">
        <v>1020</v>
      </c>
      <c r="H313" s="19" t="s">
        <v>1021</v>
      </c>
      <c r="I313" s="16" t="s">
        <v>1011</v>
      </c>
      <c r="J313" s="32">
        <v>9592</v>
      </c>
      <c r="K313" s="16"/>
    </row>
    <row r="314" spans="1:11" s="9" customFormat="1" ht="15" customHeight="1">
      <c r="A314" s="986"/>
      <c r="B314" s="16" t="s">
        <v>998</v>
      </c>
      <c r="C314" s="17" t="s">
        <v>990</v>
      </c>
      <c r="D314" s="18" t="s">
        <v>661</v>
      </c>
      <c r="E314" s="19" t="s">
        <v>208</v>
      </c>
      <c r="F314" s="19" t="s">
        <v>281</v>
      </c>
      <c r="G314" s="16" t="s">
        <v>1022</v>
      </c>
      <c r="H314" s="19" t="s">
        <v>1023</v>
      </c>
      <c r="I314" s="16" t="s">
        <v>1000</v>
      </c>
      <c r="J314" s="29">
        <v>8110</v>
      </c>
      <c r="K314" s="16"/>
    </row>
    <row r="315" spans="1:11" s="9" customFormat="1" ht="15" customHeight="1">
      <c r="A315" s="986"/>
      <c r="B315" s="16" t="s">
        <v>998</v>
      </c>
      <c r="C315" s="17" t="s">
        <v>973</v>
      </c>
      <c r="D315" s="18" t="s">
        <v>315</v>
      </c>
      <c r="E315" s="19" t="s">
        <v>486</v>
      </c>
      <c r="F315" s="19" t="s">
        <v>281</v>
      </c>
      <c r="G315" s="16" t="s">
        <v>630</v>
      </c>
      <c r="H315" s="16" t="s">
        <v>630</v>
      </c>
      <c r="I315" s="16" t="s">
        <v>5059</v>
      </c>
      <c r="J315" s="29">
        <v>7700</v>
      </c>
      <c r="K315" s="16"/>
    </row>
    <row r="316" spans="1:11" s="9" customFormat="1" ht="15" customHeight="1">
      <c r="A316" s="986"/>
      <c r="B316" s="26" t="s">
        <v>998</v>
      </c>
      <c r="C316" s="27" t="s">
        <v>985</v>
      </c>
      <c r="D316" s="45" t="s">
        <v>321</v>
      </c>
      <c r="E316" s="26" t="s">
        <v>758</v>
      </c>
      <c r="F316" s="26" t="s">
        <v>281</v>
      </c>
      <c r="G316" s="26" t="s">
        <v>5060</v>
      </c>
      <c r="H316" s="26" t="s">
        <v>5061</v>
      </c>
      <c r="I316" s="26" t="s">
        <v>5062</v>
      </c>
      <c r="J316" s="31">
        <v>4252</v>
      </c>
      <c r="K316" s="26"/>
    </row>
    <row r="317" spans="1:11" s="9" customFormat="1" ht="15" customHeight="1">
      <c r="A317" s="986"/>
      <c r="B317" s="16" t="s">
        <v>998</v>
      </c>
      <c r="C317" s="17" t="s">
        <v>990</v>
      </c>
      <c r="D317" s="18" t="s">
        <v>321</v>
      </c>
      <c r="E317" s="19" t="s">
        <v>208</v>
      </c>
      <c r="F317" s="19" t="s">
        <v>281</v>
      </c>
      <c r="G317" s="16" t="s">
        <v>5063</v>
      </c>
      <c r="H317" s="19" t="s">
        <v>5064</v>
      </c>
      <c r="I317" s="16" t="s">
        <v>1000</v>
      </c>
      <c r="J317" s="29">
        <v>8749</v>
      </c>
      <c r="K317" s="16"/>
    </row>
    <row r="318" spans="1:11" s="9" customFormat="1" ht="15" customHeight="1">
      <c r="A318" s="986"/>
      <c r="B318" s="26" t="s">
        <v>998</v>
      </c>
      <c r="C318" s="27" t="s">
        <v>973</v>
      </c>
      <c r="D318" s="45" t="s">
        <v>650</v>
      </c>
      <c r="E318" s="26" t="s">
        <v>626</v>
      </c>
      <c r="F318" s="26" t="s">
        <v>281</v>
      </c>
      <c r="G318" s="26" t="s">
        <v>5065</v>
      </c>
      <c r="H318" s="26" t="s">
        <v>5066</v>
      </c>
      <c r="I318" s="26" t="s">
        <v>5067</v>
      </c>
      <c r="J318" s="31">
        <v>4520</v>
      </c>
      <c r="K318" s="26"/>
    </row>
    <row r="319" spans="1:11" s="9" customFormat="1" ht="15" customHeight="1">
      <c r="A319" s="986"/>
      <c r="B319" s="16" t="s">
        <v>998</v>
      </c>
      <c r="C319" s="17" t="s">
        <v>973</v>
      </c>
      <c r="D319" s="18" t="s">
        <v>650</v>
      </c>
      <c r="E319" s="19" t="s">
        <v>486</v>
      </c>
      <c r="F319" s="19" t="s">
        <v>281</v>
      </c>
      <c r="G319" s="16" t="s">
        <v>630</v>
      </c>
      <c r="H319" s="16" t="s">
        <v>630</v>
      </c>
      <c r="I319" s="16" t="s">
        <v>5059</v>
      </c>
      <c r="J319" s="29">
        <v>7700</v>
      </c>
      <c r="K319" s="16"/>
    </row>
    <row r="320" spans="1:11" s="9" customFormat="1" ht="15" customHeight="1">
      <c r="A320" s="986"/>
      <c r="B320" s="26" t="s">
        <v>998</v>
      </c>
      <c r="C320" s="27" t="s">
        <v>973</v>
      </c>
      <c r="D320" s="45" t="s">
        <v>650</v>
      </c>
      <c r="E320" s="26" t="s">
        <v>200</v>
      </c>
      <c r="F320" s="26" t="s">
        <v>281</v>
      </c>
      <c r="G320" s="26" t="s">
        <v>5068</v>
      </c>
      <c r="H320" s="26" t="s">
        <v>5069</v>
      </c>
      <c r="I320" s="26" t="s">
        <v>5070</v>
      </c>
      <c r="J320" s="31">
        <v>4253</v>
      </c>
      <c r="K320" s="26"/>
    </row>
    <row r="321" spans="1:11" s="9" customFormat="1" ht="15" customHeight="1">
      <c r="A321" s="986"/>
      <c r="B321" s="16" t="s">
        <v>998</v>
      </c>
      <c r="C321" s="17" t="s">
        <v>985</v>
      </c>
      <c r="D321" s="18" t="s">
        <v>324</v>
      </c>
      <c r="E321" s="19" t="s">
        <v>723</v>
      </c>
      <c r="F321" s="19" t="s">
        <v>281</v>
      </c>
      <c r="G321" s="16" t="s">
        <v>5071</v>
      </c>
      <c r="H321" s="19" t="s">
        <v>5072</v>
      </c>
      <c r="I321" s="16" t="s">
        <v>5073</v>
      </c>
      <c r="J321" s="32">
        <v>6800</v>
      </c>
      <c r="K321" s="26"/>
    </row>
    <row r="322" spans="1:11" s="9" customFormat="1" ht="15" customHeight="1">
      <c r="A322" s="986"/>
      <c r="B322" s="16" t="s">
        <v>998</v>
      </c>
      <c r="C322" s="17" t="s">
        <v>973</v>
      </c>
      <c r="D322" s="18" t="s">
        <v>324</v>
      </c>
      <c r="E322" s="19" t="s">
        <v>299</v>
      </c>
      <c r="F322" s="19" t="s">
        <v>281</v>
      </c>
      <c r="G322" s="16" t="s">
        <v>5074</v>
      </c>
      <c r="H322" s="19" t="s">
        <v>5075</v>
      </c>
      <c r="I322" s="16" t="s">
        <v>5076</v>
      </c>
      <c r="J322" s="29">
        <v>8566</v>
      </c>
      <c r="K322" s="16"/>
    </row>
    <row r="323" spans="1:11" s="9" customFormat="1" ht="15" customHeight="1">
      <c r="A323" s="986"/>
      <c r="B323" s="16" t="s">
        <v>998</v>
      </c>
      <c r="C323" s="17" t="s">
        <v>973</v>
      </c>
      <c r="D323" s="18" t="s">
        <v>324</v>
      </c>
      <c r="E323" s="19" t="s">
        <v>204</v>
      </c>
      <c r="F323" s="19" t="s">
        <v>281</v>
      </c>
      <c r="G323" s="16" t="s">
        <v>5071</v>
      </c>
      <c r="H323" s="19" t="s">
        <v>5077</v>
      </c>
      <c r="I323" s="16" t="s">
        <v>5078</v>
      </c>
      <c r="J323" s="32">
        <v>8749</v>
      </c>
      <c r="K323" s="26"/>
    </row>
    <row r="324" spans="1:11" s="9" customFormat="1" ht="15" customHeight="1">
      <c r="A324" s="986"/>
      <c r="B324" s="16" t="s">
        <v>998</v>
      </c>
      <c r="C324" s="17" t="s">
        <v>973</v>
      </c>
      <c r="D324" s="18" t="s">
        <v>324</v>
      </c>
      <c r="E324" s="19" t="s">
        <v>1012</v>
      </c>
      <c r="F324" s="19" t="s">
        <v>281</v>
      </c>
      <c r="G324" s="16" t="s">
        <v>5079</v>
      </c>
      <c r="H324" s="19" t="s">
        <v>5080</v>
      </c>
      <c r="I324" s="16" t="s">
        <v>5081</v>
      </c>
      <c r="J324" s="32">
        <v>10081</v>
      </c>
      <c r="K324" s="26"/>
    </row>
    <row r="325" spans="1:11" s="9" customFormat="1" ht="15" customHeight="1">
      <c r="A325" s="986"/>
      <c r="B325" s="16" t="s">
        <v>998</v>
      </c>
      <c r="C325" s="17" t="s">
        <v>990</v>
      </c>
      <c r="D325" s="18" t="s">
        <v>324</v>
      </c>
      <c r="E325" s="19" t="s">
        <v>309</v>
      </c>
      <c r="F325" s="19" t="s">
        <v>281</v>
      </c>
      <c r="G325" s="16" t="s">
        <v>5082</v>
      </c>
      <c r="H325" s="19" t="s">
        <v>5083</v>
      </c>
      <c r="I325" s="16" t="s">
        <v>1017</v>
      </c>
      <c r="J325" s="32">
        <v>13100</v>
      </c>
      <c r="K325" s="26"/>
    </row>
    <row r="326" spans="1:11" s="9" customFormat="1" ht="15" customHeight="1">
      <c r="A326" s="986"/>
      <c r="B326" s="16" t="s">
        <v>998</v>
      </c>
      <c r="C326" s="17" t="s">
        <v>990</v>
      </c>
      <c r="D326" s="18" t="s">
        <v>324</v>
      </c>
      <c r="E326" s="19" t="s">
        <v>208</v>
      </c>
      <c r="F326" s="19" t="s">
        <v>281</v>
      </c>
      <c r="G326" s="16" t="s">
        <v>5084</v>
      </c>
      <c r="H326" s="19" t="s">
        <v>630</v>
      </c>
      <c r="I326" s="16" t="s">
        <v>1000</v>
      </c>
      <c r="J326" s="29">
        <v>8800</v>
      </c>
      <c r="K326" s="16"/>
    </row>
    <row r="327" spans="1:11" ht="15.75" customHeight="1">
      <c r="A327" s="986"/>
      <c r="B327" s="16" t="s">
        <v>998</v>
      </c>
      <c r="C327" s="17" t="s">
        <v>973</v>
      </c>
      <c r="D327" s="44" t="s">
        <v>398</v>
      </c>
      <c r="E327" s="16" t="s">
        <v>486</v>
      </c>
      <c r="F327" s="16" t="s">
        <v>281</v>
      </c>
      <c r="G327" s="16" t="s">
        <v>5085</v>
      </c>
      <c r="H327" s="16" t="s">
        <v>5086</v>
      </c>
      <c r="I327" s="16" t="s">
        <v>5087</v>
      </c>
      <c r="J327" s="32">
        <v>8560</v>
      </c>
      <c r="K327" s="16"/>
    </row>
    <row r="328" spans="1:11" ht="15.75" customHeight="1">
      <c r="A328" s="986"/>
      <c r="B328" s="16" t="s">
        <v>998</v>
      </c>
      <c r="C328" s="17" t="s">
        <v>973</v>
      </c>
      <c r="D328" s="44" t="s">
        <v>417</v>
      </c>
      <c r="E328" s="16" t="s">
        <v>1583</v>
      </c>
      <c r="F328" s="16" t="s">
        <v>281</v>
      </c>
      <c r="G328" s="16" t="s">
        <v>5088</v>
      </c>
      <c r="H328" s="16" t="s">
        <v>5089</v>
      </c>
      <c r="I328" s="16" t="s">
        <v>5090</v>
      </c>
      <c r="J328" s="32">
        <v>14000</v>
      </c>
      <c r="K328" s="16"/>
    </row>
    <row r="329" spans="1:11" s="10" customFormat="1" ht="13.5" customHeight="1">
      <c r="A329" s="986"/>
      <c r="B329" s="16" t="s">
        <v>998</v>
      </c>
      <c r="C329" s="17" t="s">
        <v>990</v>
      </c>
      <c r="D329" s="44" t="s">
        <v>417</v>
      </c>
      <c r="E329" s="16" t="s">
        <v>208</v>
      </c>
      <c r="F329" s="16" t="s">
        <v>281</v>
      </c>
      <c r="G329" s="16" t="s">
        <v>5091</v>
      </c>
      <c r="H329" s="16" t="s">
        <v>630</v>
      </c>
      <c r="I329" s="16" t="s">
        <v>1000</v>
      </c>
      <c r="J329" s="32">
        <v>8800</v>
      </c>
      <c r="K329" s="16"/>
    </row>
    <row r="330" spans="1:11" s="10" customFormat="1" ht="23.25" customHeight="1">
      <c r="A330" s="987"/>
      <c r="B330" s="16" t="s">
        <v>998</v>
      </c>
      <c r="C330" s="16" t="s">
        <v>990</v>
      </c>
      <c r="D330" s="18" t="s">
        <v>453</v>
      </c>
      <c r="E330" s="16" t="s">
        <v>208</v>
      </c>
      <c r="F330" s="16" t="s">
        <v>281</v>
      </c>
      <c r="G330" s="16" t="s">
        <v>5092</v>
      </c>
      <c r="H330" s="16" t="s">
        <v>630</v>
      </c>
      <c r="I330" s="16" t="s">
        <v>1000</v>
      </c>
      <c r="J330" s="18">
        <v>8800</v>
      </c>
      <c r="K330" s="16"/>
    </row>
    <row r="331" spans="1:11" s="11" customFormat="1" ht="23.25" customHeight="1">
      <c r="A331" s="988"/>
      <c r="B331" s="49" t="s">
        <v>782</v>
      </c>
      <c r="C331" s="50" t="s">
        <v>985</v>
      </c>
      <c r="D331" s="51" t="s">
        <v>4839</v>
      </c>
      <c r="E331" s="49" t="s">
        <v>776</v>
      </c>
      <c r="F331" s="49" t="s">
        <v>281</v>
      </c>
      <c r="G331" s="49" t="s">
        <v>5093</v>
      </c>
      <c r="H331" s="52" t="s">
        <v>5094</v>
      </c>
      <c r="I331" s="49" t="s">
        <v>779</v>
      </c>
      <c r="J331" s="51">
        <v>9000</v>
      </c>
      <c r="K331" s="49"/>
    </row>
    <row r="332" spans="1:11">
      <c r="A332" s="989" t="s">
        <v>198</v>
      </c>
      <c r="B332" s="53" t="s">
        <v>998</v>
      </c>
      <c r="C332" s="37" t="s">
        <v>985</v>
      </c>
      <c r="D332" s="54" t="s">
        <v>4839</v>
      </c>
      <c r="E332" s="36" t="s">
        <v>626</v>
      </c>
      <c r="F332" s="36" t="s">
        <v>281</v>
      </c>
      <c r="G332" s="36" t="s">
        <v>5095</v>
      </c>
      <c r="H332" s="36" t="s">
        <v>5096</v>
      </c>
      <c r="I332" s="36" t="s">
        <v>5097</v>
      </c>
      <c r="J332" s="55">
        <v>6350</v>
      </c>
      <c r="K332" s="36"/>
    </row>
    <row r="333" spans="1:11" ht="15" customHeight="1">
      <c r="A333" s="990"/>
      <c r="B333" s="57" t="s">
        <v>998</v>
      </c>
      <c r="C333" s="58" t="s">
        <v>985</v>
      </c>
      <c r="D333" s="59" t="s">
        <v>453</v>
      </c>
      <c r="E333" s="57" t="s">
        <v>758</v>
      </c>
      <c r="F333" s="57" t="s">
        <v>281</v>
      </c>
      <c r="G333" s="57" t="s">
        <v>5098</v>
      </c>
      <c r="H333" s="57" t="s">
        <v>5099</v>
      </c>
      <c r="I333" s="57" t="s">
        <v>5100</v>
      </c>
      <c r="J333" s="60">
        <v>9954</v>
      </c>
      <c r="K333" s="57"/>
    </row>
    <row r="334" spans="1:11" ht="15" customHeight="1">
      <c r="A334" s="990"/>
      <c r="B334" s="57" t="s">
        <v>998</v>
      </c>
      <c r="C334" s="58" t="s">
        <v>990</v>
      </c>
      <c r="D334" s="59" t="s">
        <v>453</v>
      </c>
      <c r="E334" s="57" t="s">
        <v>1623</v>
      </c>
      <c r="F334" s="57" t="s">
        <v>281</v>
      </c>
      <c r="G334" s="57" t="s">
        <v>5101</v>
      </c>
      <c r="H334" s="57" t="s">
        <v>5102</v>
      </c>
      <c r="I334" s="57" t="s">
        <v>5103</v>
      </c>
      <c r="J334" s="60">
        <v>7506</v>
      </c>
      <c r="K334" s="57"/>
    </row>
    <row r="335" spans="1:11">
      <c r="A335" s="989"/>
      <c r="B335" s="53" t="s">
        <v>998</v>
      </c>
      <c r="C335" s="37" t="s">
        <v>973</v>
      </c>
      <c r="D335" s="54" t="s">
        <v>4839</v>
      </c>
      <c r="E335" s="36" t="s">
        <v>705</v>
      </c>
      <c r="F335" s="36" t="s">
        <v>281</v>
      </c>
      <c r="G335" s="36" t="s">
        <v>5104</v>
      </c>
      <c r="H335" s="36" t="s">
        <v>5105</v>
      </c>
      <c r="I335" s="36" t="s">
        <v>5106</v>
      </c>
      <c r="J335" s="40">
        <v>9012</v>
      </c>
      <c r="K335" s="36"/>
    </row>
    <row r="336" spans="1:11" ht="15" customHeight="1">
      <c r="A336" s="990"/>
      <c r="B336" s="16" t="s">
        <v>917</v>
      </c>
      <c r="C336" s="17" t="s">
        <v>4555</v>
      </c>
      <c r="D336" s="18" t="s">
        <v>456</v>
      </c>
      <c r="E336" s="16" t="s">
        <v>943</v>
      </c>
      <c r="F336" s="19" t="s">
        <v>281</v>
      </c>
      <c r="G336" s="16" t="s">
        <v>5107</v>
      </c>
      <c r="H336" s="16" t="s">
        <v>495</v>
      </c>
      <c r="I336" s="16" t="s">
        <v>5108</v>
      </c>
      <c r="J336" s="16" t="s">
        <v>630</v>
      </c>
      <c r="K336" s="16"/>
    </row>
    <row r="337" spans="1:11" ht="15" customHeight="1">
      <c r="A337" s="990"/>
      <c r="B337" s="16" t="s">
        <v>927</v>
      </c>
      <c r="C337" s="17" t="s">
        <v>990</v>
      </c>
      <c r="D337" s="18" t="s">
        <v>4533</v>
      </c>
      <c r="E337" s="16" t="s">
        <v>932</v>
      </c>
      <c r="F337" s="16" t="s">
        <v>281</v>
      </c>
      <c r="G337" s="16" t="s">
        <v>5109</v>
      </c>
      <c r="H337" s="16" t="s">
        <v>5110</v>
      </c>
      <c r="I337" s="16" t="s">
        <v>5111</v>
      </c>
      <c r="J337" s="16" t="s">
        <v>5112</v>
      </c>
      <c r="K337" s="16"/>
    </row>
    <row r="338" spans="1:11" ht="15" customHeight="1">
      <c r="A338" s="990"/>
      <c r="B338" s="16" t="s">
        <v>1024</v>
      </c>
      <c r="C338" s="17" t="s">
        <v>979</v>
      </c>
      <c r="D338" s="18" t="s">
        <v>4542</v>
      </c>
      <c r="E338" s="16" t="s">
        <v>2055</v>
      </c>
      <c r="F338" s="16" t="s">
        <v>281</v>
      </c>
      <c r="G338" s="16" t="s">
        <v>114</v>
      </c>
      <c r="H338" s="16" t="s">
        <v>5113</v>
      </c>
      <c r="I338" s="16" t="s">
        <v>938</v>
      </c>
      <c r="J338" s="16" t="s">
        <v>5114</v>
      </c>
      <c r="K338" s="16"/>
    </row>
    <row r="339" spans="1:11" ht="15" customHeight="1">
      <c r="A339" s="990"/>
      <c r="B339" s="16" t="s">
        <v>586</v>
      </c>
      <c r="C339" s="17" t="s">
        <v>973</v>
      </c>
      <c r="D339" s="18" t="s">
        <v>4542</v>
      </c>
      <c r="E339" s="16" t="s">
        <v>592</v>
      </c>
      <c r="F339" s="16" t="s">
        <v>281</v>
      </c>
      <c r="G339" s="16" t="s">
        <v>5115</v>
      </c>
      <c r="H339" s="16" t="s">
        <v>5116</v>
      </c>
      <c r="I339" s="16" t="s">
        <v>947</v>
      </c>
      <c r="J339" s="16" t="s">
        <v>5117</v>
      </c>
      <c r="K339" s="16"/>
    </row>
    <row r="340" spans="1:11" ht="15" customHeight="1">
      <c r="A340" s="990"/>
      <c r="B340" s="16" t="s">
        <v>927</v>
      </c>
      <c r="C340" s="17" t="s">
        <v>973</v>
      </c>
      <c r="D340" s="18" t="s">
        <v>4542</v>
      </c>
      <c r="E340" s="16" t="s">
        <v>939</v>
      </c>
      <c r="F340" s="16" t="s">
        <v>281</v>
      </c>
      <c r="G340" s="16" t="s">
        <v>5118</v>
      </c>
      <c r="H340" s="16" t="s">
        <v>5119</v>
      </c>
      <c r="I340" s="16" t="s">
        <v>942</v>
      </c>
      <c r="J340" s="61" t="s">
        <v>5120</v>
      </c>
      <c r="K340" s="16"/>
    </row>
    <row r="341" spans="1:11" ht="15" customHeight="1">
      <c r="A341" s="990"/>
      <c r="B341" s="16" t="s">
        <v>927</v>
      </c>
      <c r="C341" s="17" t="s">
        <v>990</v>
      </c>
      <c r="D341" s="18" t="s">
        <v>4542</v>
      </c>
      <c r="E341" s="16" t="s">
        <v>928</v>
      </c>
      <c r="F341" s="16" t="s">
        <v>281</v>
      </c>
      <c r="G341" s="16" t="s">
        <v>5121</v>
      </c>
      <c r="H341" s="16" t="s">
        <v>5122</v>
      </c>
      <c r="I341" s="16" t="s">
        <v>931</v>
      </c>
      <c r="J341" s="61" t="s">
        <v>812</v>
      </c>
      <c r="K341" s="16"/>
    </row>
    <row r="342" spans="1:11" ht="15" customHeight="1">
      <c r="A342" s="990"/>
      <c r="B342" s="16" t="s">
        <v>927</v>
      </c>
      <c r="C342" s="17" t="s">
        <v>5123</v>
      </c>
      <c r="D342" s="18" t="s">
        <v>4542</v>
      </c>
      <c r="E342" s="16" t="s">
        <v>5124</v>
      </c>
      <c r="F342" s="16" t="s">
        <v>281</v>
      </c>
      <c r="G342" s="16" t="s">
        <v>5125</v>
      </c>
      <c r="H342" s="16" t="s">
        <v>5126</v>
      </c>
      <c r="I342" s="16" t="s">
        <v>5127</v>
      </c>
      <c r="J342" s="16" t="s">
        <v>5128</v>
      </c>
      <c r="K342" s="16"/>
    </row>
    <row r="343" spans="1:11" ht="15" customHeight="1">
      <c r="A343" s="990"/>
      <c r="B343" s="16" t="s">
        <v>1024</v>
      </c>
      <c r="C343" s="17" t="s">
        <v>979</v>
      </c>
      <c r="D343" s="18" t="s">
        <v>463</v>
      </c>
      <c r="E343" s="16" t="s">
        <v>2055</v>
      </c>
      <c r="F343" s="16" t="s">
        <v>281</v>
      </c>
      <c r="G343" s="16" t="s">
        <v>5129</v>
      </c>
      <c r="H343" s="16" t="s">
        <v>5130</v>
      </c>
      <c r="I343" s="16" t="s">
        <v>938</v>
      </c>
      <c r="J343" s="16" t="s">
        <v>630</v>
      </c>
      <c r="K343" s="16"/>
    </row>
    <row r="344" spans="1:11" ht="15" customHeight="1">
      <c r="A344" s="990"/>
      <c r="B344" s="16" t="s">
        <v>922</v>
      </c>
      <c r="C344" s="17" t="s">
        <v>985</v>
      </c>
      <c r="D344" s="18" t="s">
        <v>463</v>
      </c>
      <c r="E344" s="16" t="s">
        <v>923</v>
      </c>
      <c r="F344" s="16" t="s">
        <v>281</v>
      </c>
      <c r="G344" s="16" t="s">
        <v>5131</v>
      </c>
      <c r="H344" s="16" t="s">
        <v>5132</v>
      </c>
      <c r="I344" s="16" t="s">
        <v>926</v>
      </c>
      <c r="J344" s="61" t="s">
        <v>5133</v>
      </c>
      <c r="K344" s="16"/>
    </row>
    <row r="345" spans="1:11" ht="15" customHeight="1">
      <c r="A345" s="990"/>
      <c r="B345" s="16" t="s">
        <v>586</v>
      </c>
      <c r="C345" s="17" t="s">
        <v>973</v>
      </c>
      <c r="D345" s="18" t="s">
        <v>463</v>
      </c>
      <c r="E345" s="16" t="s">
        <v>587</v>
      </c>
      <c r="F345" s="16" t="s">
        <v>281</v>
      </c>
      <c r="G345" s="16" t="s">
        <v>5134</v>
      </c>
      <c r="H345" s="16" t="s">
        <v>5135</v>
      </c>
      <c r="I345" s="16" t="s">
        <v>5136</v>
      </c>
      <c r="J345" s="16" t="s">
        <v>5137</v>
      </c>
      <c r="K345" s="16"/>
    </row>
    <row r="346" spans="1:11" ht="15" customHeight="1">
      <c r="A346" s="990"/>
      <c r="B346" s="16" t="s">
        <v>927</v>
      </c>
      <c r="C346" s="17" t="s">
        <v>973</v>
      </c>
      <c r="D346" s="18" t="s">
        <v>463</v>
      </c>
      <c r="E346" s="16" t="s">
        <v>939</v>
      </c>
      <c r="F346" s="16" t="s">
        <v>281</v>
      </c>
      <c r="G346" s="16" t="s">
        <v>5138</v>
      </c>
      <c r="H346" s="16" t="s">
        <v>5139</v>
      </c>
      <c r="I346" s="16" t="s">
        <v>942</v>
      </c>
      <c r="J346" s="61" t="s">
        <v>5140</v>
      </c>
      <c r="K346" s="16"/>
    </row>
    <row r="347" spans="1:11" ht="15" customHeight="1">
      <c r="A347" s="990"/>
      <c r="B347" s="16" t="s">
        <v>917</v>
      </c>
      <c r="C347" s="17" t="s">
        <v>4555</v>
      </c>
      <c r="D347" s="18" t="s">
        <v>463</v>
      </c>
      <c r="E347" s="16" t="s">
        <v>943</v>
      </c>
      <c r="F347" s="16" t="s">
        <v>281</v>
      </c>
      <c r="G347" s="16" t="s">
        <v>5141</v>
      </c>
      <c r="H347" s="16" t="s">
        <v>630</v>
      </c>
      <c r="I347" s="16" t="s">
        <v>5142</v>
      </c>
      <c r="J347" s="16" t="s">
        <v>945</v>
      </c>
      <c r="K347" s="16"/>
    </row>
    <row r="348" spans="1:11" ht="15" customHeight="1">
      <c r="A348" s="990"/>
      <c r="B348" s="16" t="s">
        <v>927</v>
      </c>
      <c r="C348" s="17" t="s">
        <v>990</v>
      </c>
      <c r="D348" s="18" t="s">
        <v>463</v>
      </c>
      <c r="E348" s="16" t="s">
        <v>932</v>
      </c>
      <c r="F348" s="16" t="s">
        <v>281</v>
      </c>
      <c r="G348" s="16" t="s">
        <v>5143</v>
      </c>
      <c r="H348" s="16" t="s">
        <v>5144</v>
      </c>
      <c r="I348" s="16" t="s">
        <v>5111</v>
      </c>
      <c r="J348" s="16" t="s">
        <v>5145</v>
      </c>
      <c r="K348" s="16"/>
    </row>
    <row r="349" spans="1:11" ht="15" customHeight="1">
      <c r="A349" s="990"/>
      <c r="B349" s="16" t="s">
        <v>927</v>
      </c>
      <c r="C349" s="17" t="s">
        <v>5123</v>
      </c>
      <c r="D349" s="18" t="s">
        <v>463</v>
      </c>
      <c r="E349" s="16" t="s">
        <v>5124</v>
      </c>
      <c r="F349" s="16" t="s">
        <v>281</v>
      </c>
      <c r="G349" s="16" t="s">
        <v>5146</v>
      </c>
      <c r="H349" s="16" t="s">
        <v>5147</v>
      </c>
      <c r="I349" s="16" t="s">
        <v>5127</v>
      </c>
      <c r="J349" s="16" t="s">
        <v>5133</v>
      </c>
      <c r="K349" s="16"/>
    </row>
    <row r="350" spans="1:11" ht="15" customHeight="1">
      <c r="A350" s="990"/>
      <c r="B350" s="16" t="s">
        <v>2500</v>
      </c>
      <c r="C350" s="17" t="s">
        <v>985</v>
      </c>
      <c r="D350" s="18" t="s">
        <v>483</v>
      </c>
      <c r="E350" s="16" t="s">
        <v>758</v>
      </c>
      <c r="F350" s="16" t="s">
        <v>281</v>
      </c>
      <c r="G350" s="16" t="s">
        <v>5148</v>
      </c>
      <c r="H350" s="16" t="s">
        <v>5149</v>
      </c>
      <c r="I350" s="16" t="s">
        <v>5150</v>
      </c>
      <c r="J350" s="16" t="s">
        <v>5151</v>
      </c>
      <c r="K350" s="16"/>
    </row>
    <row r="351" spans="1:11" ht="15" customHeight="1">
      <c r="A351" s="990"/>
      <c r="B351" s="16" t="s">
        <v>586</v>
      </c>
      <c r="C351" s="17" t="s">
        <v>973</v>
      </c>
      <c r="D351" s="18" t="s">
        <v>483</v>
      </c>
      <c r="E351" s="16" t="s">
        <v>587</v>
      </c>
      <c r="F351" s="16" t="s">
        <v>281</v>
      </c>
      <c r="G351" s="16" t="s">
        <v>5152</v>
      </c>
      <c r="H351" s="16" t="s">
        <v>5153</v>
      </c>
      <c r="I351" s="16" t="s">
        <v>5136</v>
      </c>
      <c r="J351" s="16" t="s">
        <v>5137</v>
      </c>
      <c r="K351" s="16"/>
    </row>
    <row r="352" spans="1:11" ht="15" customHeight="1">
      <c r="A352" s="990"/>
      <c r="B352" s="16" t="s">
        <v>927</v>
      </c>
      <c r="C352" s="17" t="s">
        <v>973</v>
      </c>
      <c r="D352" s="18" t="s">
        <v>483</v>
      </c>
      <c r="E352" s="16" t="s">
        <v>939</v>
      </c>
      <c r="F352" s="16" t="s">
        <v>281</v>
      </c>
      <c r="G352" s="16" t="s">
        <v>520</v>
      </c>
      <c r="H352" s="16" t="s">
        <v>5154</v>
      </c>
      <c r="I352" s="16" t="s">
        <v>942</v>
      </c>
      <c r="J352" s="61" t="s">
        <v>5140</v>
      </c>
      <c r="K352" s="16"/>
    </row>
    <row r="353" spans="1:11" ht="15" customHeight="1">
      <c r="A353" s="990"/>
      <c r="B353" s="16" t="s">
        <v>927</v>
      </c>
      <c r="C353" s="17" t="s">
        <v>990</v>
      </c>
      <c r="D353" s="18" t="s">
        <v>483</v>
      </c>
      <c r="E353" s="16" t="s">
        <v>932</v>
      </c>
      <c r="F353" s="16" t="s">
        <v>281</v>
      </c>
      <c r="G353" s="16" t="s">
        <v>5155</v>
      </c>
      <c r="H353" s="16" t="s">
        <v>5156</v>
      </c>
      <c r="I353" s="16" t="s">
        <v>5111</v>
      </c>
      <c r="J353" s="16" t="s">
        <v>5157</v>
      </c>
      <c r="K353" s="16"/>
    </row>
    <row r="354" spans="1:11" ht="15" customHeight="1">
      <c r="A354" s="990"/>
      <c r="B354" s="16" t="s">
        <v>172</v>
      </c>
      <c r="C354" s="17" t="s">
        <v>979</v>
      </c>
      <c r="D354" s="18" t="s">
        <v>467</v>
      </c>
      <c r="E354" s="16" t="s">
        <v>950</v>
      </c>
      <c r="F354" s="16" t="s">
        <v>281</v>
      </c>
      <c r="G354" s="16" t="s">
        <v>5158</v>
      </c>
      <c r="H354" s="16" t="s">
        <v>5159</v>
      </c>
      <c r="I354" s="16" t="s">
        <v>953</v>
      </c>
      <c r="J354" s="16" t="s">
        <v>5160</v>
      </c>
      <c r="K354" s="16"/>
    </row>
    <row r="355" spans="1:11" ht="15" customHeight="1">
      <c r="A355" s="990"/>
      <c r="B355" s="16" t="s">
        <v>1024</v>
      </c>
      <c r="C355" s="17" t="s">
        <v>979</v>
      </c>
      <c r="D355" s="18" t="s">
        <v>467</v>
      </c>
      <c r="E355" s="16" t="s">
        <v>2055</v>
      </c>
      <c r="F355" s="16" t="s">
        <v>281</v>
      </c>
      <c r="G355" s="16" t="s">
        <v>481</v>
      </c>
      <c r="H355" s="16" t="s">
        <v>5161</v>
      </c>
      <c r="I355" s="16" t="s">
        <v>938</v>
      </c>
      <c r="J355" s="16" t="s">
        <v>5162</v>
      </c>
      <c r="K355" s="16"/>
    </row>
    <row r="356" spans="1:11" ht="15" customHeight="1">
      <c r="A356" s="990"/>
      <c r="B356" s="16" t="s">
        <v>263</v>
      </c>
      <c r="C356" s="17" t="s">
        <v>979</v>
      </c>
      <c r="D356" s="18" t="s">
        <v>467</v>
      </c>
      <c r="E356" s="16" t="s">
        <v>3323</v>
      </c>
      <c r="F356" s="16" t="s">
        <v>281</v>
      </c>
      <c r="G356" s="16" t="s">
        <v>5163</v>
      </c>
      <c r="H356" s="16" t="s">
        <v>630</v>
      </c>
      <c r="I356" s="16" t="s">
        <v>5164</v>
      </c>
      <c r="J356" s="61" t="s">
        <v>630</v>
      </c>
      <c r="K356" s="16"/>
    </row>
    <row r="357" spans="1:11" ht="15" customHeight="1">
      <c r="A357" s="990"/>
      <c r="B357" s="16" t="s">
        <v>922</v>
      </c>
      <c r="C357" s="17" t="s">
        <v>985</v>
      </c>
      <c r="D357" s="18" t="s">
        <v>467</v>
      </c>
      <c r="E357" s="16" t="s">
        <v>923</v>
      </c>
      <c r="F357" s="16" t="s">
        <v>281</v>
      </c>
      <c r="G357" s="16" t="s">
        <v>5165</v>
      </c>
      <c r="H357" s="16" t="s">
        <v>5166</v>
      </c>
      <c r="I357" s="16" t="s">
        <v>926</v>
      </c>
      <c r="J357" s="61" t="s">
        <v>5167</v>
      </c>
      <c r="K357" s="16"/>
    </row>
    <row r="358" spans="1:11" ht="15" customHeight="1">
      <c r="A358" s="990"/>
      <c r="B358" s="16" t="s">
        <v>586</v>
      </c>
      <c r="C358" s="17" t="s">
        <v>973</v>
      </c>
      <c r="D358" s="18" t="s">
        <v>467</v>
      </c>
      <c r="E358" s="16" t="s">
        <v>587</v>
      </c>
      <c r="F358" s="16" t="s">
        <v>281</v>
      </c>
      <c r="G358" s="16" t="s">
        <v>5168</v>
      </c>
      <c r="H358" s="16" t="s">
        <v>5153</v>
      </c>
      <c r="I358" s="16" t="s">
        <v>5136</v>
      </c>
      <c r="J358" s="16" t="s">
        <v>5137</v>
      </c>
      <c r="K358" s="16"/>
    </row>
    <row r="359" spans="1:11" ht="15" customHeight="1">
      <c r="A359" s="990"/>
      <c r="B359" s="16" t="s">
        <v>917</v>
      </c>
      <c r="C359" s="17" t="s">
        <v>973</v>
      </c>
      <c r="D359" s="18" t="s">
        <v>467</v>
      </c>
      <c r="E359" s="16" t="s">
        <v>943</v>
      </c>
      <c r="F359" s="16" t="s">
        <v>281</v>
      </c>
      <c r="G359" s="16" t="s">
        <v>4648</v>
      </c>
      <c r="H359" s="16" t="s">
        <v>5169</v>
      </c>
      <c r="I359" s="16" t="s">
        <v>5170</v>
      </c>
      <c r="J359" s="16" t="s">
        <v>4968</v>
      </c>
      <c r="K359" s="16"/>
    </row>
    <row r="360" spans="1:11" ht="15" customHeight="1">
      <c r="A360" s="990"/>
      <c r="B360" s="16" t="s">
        <v>586</v>
      </c>
      <c r="C360" s="17" t="s">
        <v>973</v>
      </c>
      <c r="D360" s="18" t="s">
        <v>467</v>
      </c>
      <c r="E360" s="16" t="s">
        <v>592</v>
      </c>
      <c r="F360" s="16" t="s">
        <v>281</v>
      </c>
      <c r="G360" s="16" t="s">
        <v>5171</v>
      </c>
      <c r="H360" s="16" t="s">
        <v>5172</v>
      </c>
      <c r="I360" s="16" t="s">
        <v>947</v>
      </c>
      <c r="J360" s="16" t="s">
        <v>5173</v>
      </c>
      <c r="K360" s="16"/>
    </row>
    <row r="361" spans="1:11" ht="15" customHeight="1">
      <c r="A361" s="990"/>
      <c r="B361" s="16" t="s">
        <v>927</v>
      </c>
      <c r="C361" s="17" t="s">
        <v>990</v>
      </c>
      <c r="D361" s="18" t="s">
        <v>467</v>
      </c>
      <c r="E361" s="16" t="s">
        <v>928</v>
      </c>
      <c r="F361" s="16" t="s">
        <v>281</v>
      </c>
      <c r="G361" s="16" t="s">
        <v>5174</v>
      </c>
      <c r="H361" s="16" t="s">
        <v>5175</v>
      </c>
      <c r="I361" s="16" t="s">
        <v>931</v>
      </c>
      <c r="J361" s="61" t="s">
        <v>5176</v>
      </c>
      <c r="K361" s="16"/>
    </row>
    <row r="362" spans="1:11" ht="15" customHeight="1">
      <c r="A362" s="990"/>
      <c r="B362" s="16" t="s">
        <v>927</v>
      </c>
      <c r="C362" s="17" t="s">
        <v>990</v>
      </c>
      <c r="D362" s="18" t="s">
        <v>467</v>
      </c>
      <c r="E362" s="16" t="s">
        <v>5177</v>
      </c>
      <c r="F362" s="16" t="s">
        <v>281</v>
      </c>
      <c r="G362" s="16" t="s">
        <v>5178</v>
      </c>
      <c r="H362" s="16" t="s">
        <v>5179</v>
      </c>
      <c r="I362" s="16" t="s">
        <v>5180</v>
      </c>
      <c r="J362" s="61" t="s">
        <v>5181</v>
      </c>
      <c r="K362" s="16"/>
    </row>
    <row r="363" spans="1:11" ht="15" customHeight="1">
      <c r="A363" s="990"/>
      <c r="B363" s="16" t="s">
        <v>2500</v>
      </c>
      <c r="C363" s="17" t="s">
        <v>985</v>
      </c>
      <c r="D363" s="18" t="s">
        <v>4659</v>
      </c>
      <c r="E363" s="16" t="s">
        <v>758</v>
      </c>
      <c r="F363" s="16" t="s">
        <v>281</v>
      </c>
      <c r="G363" s="16" t="s">
        <v>5182</v>
      </c>
      <c r="H363" s="16" t="s">
        <v>5183</v>
      </c>
      <c r="I363" s="16" t="s">
        <v>5150</v>
      </c>
      <c r="J363" s="61" t="s">
        <v>5151</v>
      </c>
      <c r="K363" s="16"/>
    </row>
    <row r="364" spans="1:11" ht="15" customHeight="1">
      <c r="A364" s="990"/>
      <c r="B364" s="16" t="s">
        <v>927</v>
      </c>
      <c r="C364" s="17" t="s">
        <v>973</v>
      </c>
      <c r="D364" s="18" t="s">
        <v>4659</v>
      </c>
      <c r="E364" s="16" t="s">
        <v>939</v>
      </c>
      <c r="F364" s="16" t="s">
        <v>281</v>
      </c>
      <c r="G364" s="16" t="s">
        <v>5184</v>
      </c>
      <c r="H364" s="16" t="s">
        <v>5185</v>
      </c>
      <c r="I364" s="16" t="s">
        <v>942</v>
      </c>
      <c r="J364" s="61" t="s">
        <v>5186</v>
      </c>
      <c r="K364" s="16"/>
    </row>
    <row r="365" spans="1:11" ht="15" customHeight="1">
      <c r="A365" s="990"/>
      <c r="B365" s="16" t="s">
        <v>586</v>
      </c>
      <c r="C365" s="17" t="s">
        <v>973</v>
      </c>
      <c r="D365" s="18" t="s">
        <v>913</v>
      </c>
      <c r="E365" s="16" t="s">
        <v>592</v>
      </c>
      <c r="F365" s="16" t="s">
        <v>281</v>
      </c>
      <c r="G365" s="16" t="s">
        <v>5187</v>
      </c>
      <c r="H365" s="16" t="s">
        <v>5188</v>
      </c>
      <c r="I365" s="16" t="s">
        <v>947</v>
      </c>
      <c r="J365" s="61" t="s">
        <v>5181</v>
      </c>
      <c r="K365" s="16"/>
    </row>
    <row r="366" spans="1:11" ht="15" customHeight="1">
      <c r="A366" s="990"/>
      <c r="B366" s="16" t="s">
        <v>586</v>
      </c>
      <c r="C366" s="17" t="s">
        <v>973</v>
      </c>
      <c r="D366" s="18" t="s">
        <v>913</v>
      </c>
      <c r="E366" s="16" t="s">
        <v>592</v>
      </c>
      <c r="F366" s="16" t="s">
        <v>281</v>
      </c>
      <c r="G366" s="16" t="s">
        <v>5189</v>
      </c>
      <c r="H366" s="16" t="s">
        <v>5190</v>
      </c>
      <c r="I366" s="16" t="s">
        <v>947</v>
      </c>
      <c r="J366" s="61" t="s">
        <v>5191</v>
      </c>
      <c r="K366" s="16"/>
    </row>
    <row r="367" spans="1:11" ht="15" customHeight="1">
      <c r="A367" s="990"/>
      <c r="B367" s="16" t="s">
        <v>917</v>
      </c>
      <c r="C367" s="17" t="s">
        <v>973</v>
      </c>
      <c r="D367" s="18" t="s">
        <v>752</v>
      </c>
      <c r="E367" s="16" t="s">
        <v>943</v>
      </c>
      <c r="F367" s="16" t="s">
        <v>281</v>
      </c>
      <c r="G367" s="16" t="s">
        <v>5192</v>
      </c>
      <c r="H367" s="16" t="s">
        <v>5193</v>
      </c>
      <c r="I367" s="16" t="s">
        <v>5170</v>
      </c>
      <c r="J367" s="61" t="s">
        <v>630</v>
      </c>
      <c r="K367" s="16"/>
    </row>
    <row r="368" spans="1:11" ht="15" customHeight="1">
      <c r="A368" s="990"/>
      <c r="B368" s="16" t="s">
        <v>1024</v>
      </c>
      <c r="C368" s="17" t="s">
        <v>973</v>
      </c>
      <c r="D368" s="18" t="s">
        <v>955</v>
      </c>
      <c r="E368" s="16" t="s">
        <v>1028</v>
      </c>
      <c r="F368" s="16" t="s">
        <v>281</v>
      </c>
      <c r="G368" s="16" t="s">
        <v>5194</v>
      </c>
      <c r="H368" s="16" t="s">
        <v>630</v>
      </c>
      <c r="I368" s="16" t="s">
        <v>1031</v>
      </c>
      <c r="J368" s="61" t="s">
        <v>630</v>
      </c>
      <c r="K368" s="16"/>
    </row>
    <row r="369" spans="1:11" ht="15" customHeight="1">
      <c r="A369" s="990"/>
      <c r="B369" s="16" t="s">
        <v>279</v>
      </c>
      <c r="C369" s="17" t="s">
        <v>990</v>
      </c>
      <c r="D369" s="18" t="s">
        <v>955</v>
      </c>
      <c r="E369" s="16" t="s">
        <v>2186</v>
      </c>
      <c r="F369" s="16" t="s">
        <v>281</v>
      </c>
      <c r="G369" s="16" t="s">
        <v>5195</v>
      </c>
      <c r="H369" s="16" t="s">
        <v>5196</v>
      </c>
      <c r="I369" s="16" t="s">
        <v>5197</v>
      </c>
      <c r="J369" s="61" t="s">
        <v>630</v>
      </c>
      <c r="K369" s="16"/>
    </row>
    <row r="370" spans="1:11" ht="15" customHeight="1">
      <c r="A370" s="990"/>
      <c r="B370" s="16" t="s">
        <v>2139</v>
      </c>
      <c r="C370" s="17" t="s">
        <v>973</v>
      </c>
      <c r="D370" s="18" t="s">
        <v>733</v>
      </c>
      <c r="E370" s="16" t="s">
        <v>5198</v>
      </c>
      <c r="F370" s="16" t="s">
        <v>281</v>
      </c>
      <c r="G370" s="16" t="s">
        <v>5199</v>
      </c>
      <c r="H370" s="16" t="s">
        <v>5200</v>
      </c>
      <c r="I370" s="16" t="s">
        <v>5201</v>
      </c>
      <c r="J370" s="61" t="s">
        <v>630</v>
      </c>
      <c r="K370" s="16"/>
    </row>
    <row r="371" spans="1:11" ht="15" customHeight="1">
      <c r="A371" s="990"/>
      <c r="B371" s="16" t="s">
        <v>1024</v>
      </c>
      <c r="C371" s="17" t="s">
        <v>990</v>
      </c>
      <c r="D371" s="18" t="s">
        <v>733</v>
      </c>
      <c r="E371" s="16" t="s">
        <v>2069</v>
      </c>
      <c r="F371" s="16" t="s">
        <v>281</v>
      </c>
      <c r="G371" s="16" t="s">
        <v>5202</v>
      </c>
      <c r="H371" s="16" t="s">
        <v>5203</v>
      </c>
      <c r="I371" s="16" t="s">
        <v>5111</v>
      </c>
      <c r="J371" s="61" t="s">
        <v>630</v>
      </c>
      <c r="K371" s="16"/>
    </row>
    <row r="372" spans="1:11" ht="15" customHeight="1">
      <c r="A372" s="990"/>
      <c r="B372" s="16" t="s">
        <v>1024</v>
      </c>
      <c r="C372" s="17" t="s">
        <v>979</v>
      </c>
      <c r="D372" s="18" t="s">
        <v>730</v>
      </c>
      <c r="E372" s="16" t="s">
        <v>2055</v>
      </c>
      <c r="F372" s="16" t="s">
        <v>281</v>
      </c>
      <c r="G372" s="16" t="s">
        <v>5204</v>
      </c>
      <c r="H372" s="16" t="s">
        <v>5205</v>
      </c>
      <c r="I372" s="16" t="s">
        <v>1206</v>
      </c>
      <c r="J372" s="61" t="s">
        <v>5162</v>
      </c>
      <c r="K372" s="16"/>
    </row>
    <row r="373" spans="1:11" ht="15" customHeight="1">
      <c r="A373" s="990"/>
      <c r="B373" s="16" t="s">
        <v>1024</v>
      </c>
      <c r="C373" s="17" t="s">
        <v>973</v>
      </c>
      <c r="D373" s="18" t="s">
        <v>730</v>
      </c>
      <c r="E373" s="16" t="s">
        <v>1028</v>
      </c>
      <c r="F373" s="16" t="s">
        <v>281</v>
      </c>
      <c r="G373" s="16" t="s">
        <v>5206</v>
      </c>
      <c r="H373" s="16" t="s">
        <v>5207</v>
      </c>
      <c r="I373" s="16" t="s">
        <v>1031</v>
      </c>
      <c r="J373" s="61" t="s">
        <v>630</v>
      </c>
      <c r="K373" s="16"/>
    </row>
    <row r="374" spans="1:11" ht="15" customHeight="1">
      <c r="A374" s="990"/>
      <c r="B374" s="16" t="s">
        <v>1024</v>
      </c>
      <c r="C374" s="17" t="s">
        <v>973</v>
      </c>
      <c r="D374" s="18" t="s">
        <v>1036</v>
      </c>
      <c r="E374" s="16" t="s">
        <v>1028</v>
      </c>
      <c r="F374" s="16" t="s">
        <v>281</v>
      </c>
      <c r="G374" s="16" t="s">
        <v>5208</v>
      </c>
      <c r="H374" s="16" t="s">
        <v>5209</v>
      </c>
      <c r="I374" s="16" t="s">
        <v>1031</v>
      </c>
      <c r="J374" s="61" t="s">
        <v>630</v>
      </c>
      <c r="K374" s="16"/>
    </row>
    <row r="375" spans="1:11" ht="15" customHeight="1">
      <c r="A375" s="990"/>
      <c r="B375" s="16" t="s">
        <v>2139</v>
      </c>
      <c r="C375" s="17" t="s">
        <v>973</v>
      </c>
      <c r="D375" s="18" t="s">
        <v>1036</v>
      </c>
      <c r="E375" s="16" t="s">
        <v>2140</v>
      </c>
      <c r="F375" s="16" t="s">
        <v>281</v>
      </c>
      <c r="G375" s="16" t="s">
        <v>5210</v>
      </c>
      <c r="H375" s="16" t="s">
        <v>5211</v>
      </c>
      <c r="I375" s="16" t="s">
        <v>1061</v>
      </c>
      <c r="J375" s="61"/>
      <c r="K375" s="16"/>
    </row>
    <row r="376" spans="1:11" ht="15" customHeight="1">
      <c r="A376" s="990"/>
      <c r="B376" s="16" t="s">
        <v>279</v>
      </c>
      <c r="C376" s="17" t="s">
        <v>990</v>
      </c>
      <c r="D376" s="18" t="s">
        <v>1036</v>
      </c>
      <c r="E376" s="16" t="s">
        <v>2186</v>
      </c>
      <c r="F376" s="16" t="s">
        <v>281</v>
      </c>
      <c r="G376" s="16" t="s">
        <v>5212</v>
      </c>
      <c r="H376" s="16" t="s">
        <v>5213</v>
      </c>
      <c r="I376" s="16" t="s">
        <v>5197</v>
      </c>
      <c r="J376" s="61" t="s">
        <v>630</v>
      </c>
      <c r="K376" s="16"/>
    </row>
    <row r="377" spans="1:11" ht="15" customHeight="1">
      <c r="A377" s="990"/>
      <c r="B377" s="16" t="s">
        <v>1024</v>
      </c>
      <c r="C377" s="17" t="s">
        <v>990</v>
      </c>
      <c r="D377" s="18" t="s">
        <v>1036</v>
      </c>
      <c r="E377" s="16" t="s">
        <v>2069</v>
      </c>
      <c r="F377" s="16" t="s">
        <v>281</v>
      </c>
      <c r="G377" s="16" t="s">
        <v>5214</v>
      </c>
      <c r="H377" s="16" t="s">
        <v>5215</v>
      </c>
      <c r="I377" s="16" t="s">
        <v>5111</v>
      </c>
      <c r="J377" s="61" t="s">
        <v>630</v>
      </c>
      <c r="K377" s="16"/>
    </row>
    <row r="378" spans="1:11" ht="15" customHeight="1">
      <c r="A378" s="990"/>
      <c r="B378" s="16" t="s">
        <v>1024</v>
      </c>
      <c r="C378" s="17" t="s">
        <v>979</v>
      </c>
      <c r="D378" s="18" t="s">
        <v>719</v>
      </c>
      <c r="E378" s="16" t="s">
        <v>2055</v>
      </c>
      <c r="F378" s="16" t="s">
        <v>281</v>
      </c>
      <c r="G378" s="16" t="s">
        <v>5216</v>
      </c>
      <c r="H378" s="16" t="s">
        <v>5217</v>
      </c>
      <c r="I378" s="16" t="s">
        <v>1206</v>
      </c>
      <c r="J378" s="61" t="s">
        <v>630</v>
      </c>
      <c r="K378" s="16"/>
    </row>
    <row r="379" spans="1:11" ht="15" customHeight="1">
      <c r="A379" s="990"/>
      <c r="B379" s="16" t="s">
        <v>1024</v>
      </c>
      <c r="C379" s="17" t="s">
        <v>973</v>
      </c>
      <c r="D379" s="18" t="s">
        <v>719</v>
      </c>
      <c r="E379" s="16" t="s">
        <v>1028</v>
      </c>
      <c r="F379" s="16" t="s">
        <v>281</v>
      </c>
      <c r="G379" s="16" t="s">
        <v>5218</v>
      </c>
      <c r="H379" s="16" t="s">
        <v>5219</v>
      </c>
      <c r="I379" s="16" t="s">
        <v>1031</v>
      </c>
      <c r="J379" s="61" t="s">
        <v>630</v>
      </c>
      <c r="K379" s="16"/>
    </row>
    <row r="380" spans="1:11" ht="15" customHeight="1">
      <c r="A380" s="990"/>
      <c r="B380" s="16" t="s">
        <v>2139</v>
      </c>
      <c r="C380" s="17" t="s">
        <v>973</v>
      </c>
      <c r="D380" s="18" t="s">
        <v>719</v>
      </c>
      <c r="E380" s="16" t="s">
        <v>2140</v>
      </c>
      <c r="F380" s="16" t="s">
        <v>281</v>
      </c>
      <c r="G380" s="16" t="s">
        <v>630</v>
      </c>
      <c r="H380" s="16" t="s">
        <v>630</v>
      </c>
      <c r="I380" s="16" t="s">
        <v>1061</v>
      </c>
      <c r="J380" s="61" t="s">
        <v>630</v>
      </c>
      <c r="K380" s="16"/>
    </row>
    <row r="381" spans="1:11" ht="15" customHeight="1">
      <c r="A381" s="990"/>
      <c r="B381" s="16" t="s">
        <v>279</v>
      </c>
      <c r="C381" s="17" t="s">
        <v>990</v>
      </c>
      <c r="D381" s="18" t="s">
        <v>719</v>
      </c>
      <c r="E381" s="16" t="s">
        <v>2186</v>
      </c>
      <c r="F381" s="16" t="s">
        <v>281</v>
      </c>
      <c r="G381" s="16" t="s">
        <v>630</v>
      </c>
      <c r="H381" s="16" t="s">
        <v>630</v>
      </c>
      <c r="I381" s="16" t="s">
        <v>5197</v>
      </c>
      <c r="J381" s="61" t="s">
        <v>630</v>
      </c>
      <c r="K381" s="16"/>
    </row>
    <row r="382" spans="1:11" ht="15" customHeight="1">
      <c r="A382" s="990"/>
      <c r="B382" s="16" t="s">
        <v>1024</v>
      </c>
      <c r="C382" s="17" t="s">
        <v>973</v>
      </c>
      <c r="D382" s="18" t="s">
        <v>716</v>
      </c>
      <c r="E382" s="16" t="s">
        <v>1028</v>
      </c>
      <c r="F382" s="16" t="s">
        <v>281</v>
      </c>
      <c r="G382" s="16" t="s">
        <v>5220</v>
      </c>
      <c r="H382" s="16" t="s">
        <v>5221</v>
      </c>
      <c r="I382" s="16" t="s">
        <v>1031</v>
      </c>
      <c r="J382" s="61" t="s">
        <v>630</v>
      </c>
      <c r="K382" s="16"/>
    </row>
    <row r="383" spans="1:11" ht="15" customHeight="1">
      <c r="A383" s="990"/>
      <c r="B383" s="16" t="s">
        <v>2139</v>
      </c>
      <c r="C383" s="17" t="s">
        <v>973</v>
      </c>
      <c r="D383" s="18" t="s">
        <v>716</v>
      </c>
      <c r="E383" s="16" t="s">
        <v>2140</v>
      </c>
      <c r="F383" s="16" t="s">
        <v>281</v>
      </c>
      <c r="G383" s="16" t="s">
        <v>630</v>
      </c>
      <c r="H383" s="16" t="s">
        <v>630</v>
      </c>
      <c r="I383" s="16" t="s">
        <v>1061</v>
      </c>
      <c r="J383" s="61" t="s">
        <v>630</v>
      </c>
      <c r="K383" s="16"/>
    </row>
    <row r="384" spans="1:11" ht="15" customHeight="1">
      <c r="A384" s="990"/>
      <c r="B384" s="16" t="s">
        <v>1024</v>
      </c>
      <c r="C384" s="17" t="s">
        <v>990</v>
      </c>
      <c r="D384" s="18" t="s">
        <v>716</v>
      </c>
      <c r="E384" s="16" t="s">
        <v>1025</v>
      </c>
      <c r="F384" s="16" t="s">
        <v>281</v>
      </c>
      <c r="G384" s="16" t="s">
        <v>5222</v>
      </c>
      <c r="H384" s="16" t="s">
        <v>5223</v>
      </c>
      <c r="I384" s="16" t="s">
        <v>1184</v>
      </c>
      <c r="J384" s="61" t="s">
        <v>630</v>
      </c>
      <c r="K384" s="16"/>
    </row>
    <row r="385" spans="1:11" ht="15" customHeight="1">
      <c r="A385" s="990"/>
      <c r="B385" s="16" t="s">
        <v>279</v>
      </c>
      <c r="C385" s="17" t="s">
        <v>990</v>
      </c>
      <c r="D385" s="18" t="s">
        <v>716</v>
      </c>
      <c r="E385" s="16" t="s">
        <v>2186</v>
      </c>
      <c r="F385" s="16" t="s">
        <v>281</v>
      </c>
      <c r="G385" s="16" t="s">
        <v>630</v>
      </c>
      <c r="H385" s="16" t="s">
        <v>630</v>
      </c>
      <c r="I385" s="16" t="s">
        <v>5197</v>
      </c>
      <c r="J385" s="61" t="s">
        <v>630</v>
      </c>
      <c r="K385" s="16"/>
    </row>
    <row r="386" spans="1:11" ht="15" customHeight="1">
      <c r="A386" s="990"/>
      <c r="B386" s="16" t="s">
        <v>1024</v>
      </c>
      <c r="C386" s="17" t="s">
        <v>979</v>
      </c>
      <c r="D386" s="18" t="s">
        <v>1037</v>
      </c>
      <c r="E386" s="16" t="s">
        <v>2055</v>
      </c>
      <c r="F386" s="16" t="s">
        <v>281</v>
      </c>
      <c r="G386" s="16" t="s">
        <v>5224</v>
      </c>
      <c r="H386" s="16" t="s">
        <v>5225</v>
      </c>
      <c r="I386" s="16" t="s">
        <v>1206</v>
      </c>
      <c r="J386" s="61" t="s">
        <v>630</v>
      </c>
      <c r="K386" s="16"/>
    </row>
    <row r="387" spans="1:11" ht="15" customHeight="1">
      <c r="A387" s="990"/>
      <c r="B387" s="16" t="s">
        <v>2139</v>
      </c>
      <c r="C387" s="17" t="s">
        <v>973</v>
      </c>
      <c r="D387" s="18" t="s">
        <v>1037</v>
      </c>
      <c r="E387" s="16" t="s">
        <v>2140</v>
      </c>
      <c r="F387" s="16" t="s">
        <v>281</v>
      </c>
      <c r="G387" s="16" t="s">
        <v>630</v>
      </c>
      <c r="H387" s="16" t="s">
        <v>630</v>
      </c>
      <c r="I387" s="16" t="s">
        <v>1061</v>
      </c>
      <c r="J387" s="61" t="s">
        <v>630</v>
      </c>
      <c r="K387" s="16"/>
    </row>
    <row r="388" spans="1:11" ht="15" customHeight="1">
      <c r="A388" s="990"/>
      <c r="B388" s="16" t="s">
        <v>279</v>
      </c>
      <c r="C388" s="17" t="s">
        <v>990</v>
      </c>
      <c r="D388" s="18" t="s">
        <v>1037</v>
      </c>
      <c r="E388" s="16" t="s">
        <v>2186</v>
      </c>
      <c r="F388" s="16" t="s">
        <v>281</v>
      </c>
      <c r="G388" s="16" t="s">
        <v>630</v>
      </c>
      <c r="H388" s="16" t="s">
        <v>630</v>
      </c>
      <c r="I388" s="16" t="s">
        <v>5197</v>
      </c>
      <c r="J388" s="61" t="s">
        <v>630</v>
      </c>
      <c r="K388" s="16"/>
    </row>
    <row r="389" spans="1:11" ht="15" customHeight="1">
      <c r="A389" s="990"/>
      <c r="B389" s="16" t="s">
        <v>2139</v>
      </c>
      <c r="C389" s="17" t="s">
        <v>973</v>
      </c>
      <c r="D389" s="18" t="s">
        <v>713</v>
      </c>
      <c r="E389" s="16" t="s">
        <v>2140</v>
      </c>
      <c r="F389" s="16" t="s">
        <v>281</v>
      </c>
      <c r="G389" s="16" t="s">
        <v>630</v>
      </c>
      <c r="H389" s="16" t="s">
        <v>630</v>
      </c>
      <c r="I389" s="16" t="s">
        <v>1061</v>
      </c>
      <c r="J389" s="61" t="s">
        <v>630</v>
      </c>
      <c r="K389" s="16"/>
    </row>
    <row r="390" spans="1:11" ht="15" customHeight="1">
      <c r="A390" s="990"/>
      <c r="B390" s="16" t="s">
        <v>279</v>
      </c>
      <c r="C390" s="17" t="s">
        <v>990</v>
      </c>
      <c r="D390" s="18" t="s">
        <v>713</v>
      </c>
      <c r="E390" s="16" t="s">
        <v>2186</v>
      </c>
      <c r="F390" s="16" t="s">
        <v>281</v>
      </c>
      <c r="G390" s="16" t="s">
        <v>630</v>
      </c>
      <c r="H390" s="16" t="s">
        <v>630</v>
      </c>
      <c r="I390" s="16" t="s">
        <v>5197</v>
      </c>
      <c r="J390" s="61" t="s">
        <v>630</v>
      </c>
      <c r="K390" s="16"/>
    </row>
    <row r="391" spans="1:11" ht="15" customHeight="1">
      <c r="A391" s="990"/>
      <c r="B391" s="16" t="s">
        <v>1024</v>
      </c>
      <c r="C391" s="17" t="s">
        <v>990</v>
      </c>
      <c r="D391" s="18" t="s">
        <v>713</v>
      </c>
      <c r="E391" s="16" t="s">
        <v>2069</v>
      </c>
      <c r="F391" s="16" t="s">
        <v>281</v>
      </c>
      <c r="G391" s="16" t="s">
        <v>5226</v>
      </c>
      <c r="H391" s="16" t="s">
        <v>5227</v>
      </c>
      <c r="I391" s="16" t="s">
        <v>5111</v>
      </c>
      <c r="J391" s="61" t="s">
        <v>630</v>
      </c>
      <c r="K391" s="16"/>
    </row>
    <row r="392" spans="1:11" ht="15" customHeight="1">
      <c r="A392" s="990"/>
      <c r="B392" s="16" t="s">
        <v>2139</v>
      </c>
      <c r="C392" s="17" t="s">
        <v>973</v>
      </c>
      <c r="D392" s="18" t="s">
        <v>1038</v>
      </c>
      <c r="E392" s="16" t="s">
        <v>2140</v>
      </c>
      <c r="F392" s="16" t="s">
        <v>281</v>
      </c>
      <c r="G392" s="16" t="s">
        <v>630</v>
      </c>
      <c r="H392" s="16" t="s">
        <v>630</v>
      </c>
      <c r="I392" s="16" t="s">
        <v>1061</v>
      </c>
      <c r="J392" s="61" t="s">
        <v>630</v>
      </c>
      <c r="K392" s="16"/>
    </row>
    <row r="393" spans="1:11" ht="15" customHeight="1">
      <c r="A393" s="990"/>
      <c r="B393" s="16" t="s">
        <v>279</v>
      </c>
      <c r="C393" s="17" t="s">
        <v>990</v>
      </c>
      <c r="D393" s="18" t="s">
        <v>1038</v>
      </c>
      <c r="E393" s="16" t="s">
        <v>2186</v>
      </c>
      <c r="F393" s="16" t="s">
        <v>281</v>
      </c>
      <c r="G393" s="16" t="s">
        <v>630</v>
      </c>
      <c r="H393" s="16" t="s">
        <v>630</v>
      </c>
      <c r="I393" s="16" t="s">
        <v>5197</v>
      </c>
      <c r="J393" s="61" t="s">
        <v>630</v>
      </c>
      <c r="K393" s="16"/>
    </row>
    <row r="394" spans="1:11" ht="15" customHeight="1">
      <c r="A394" s="990"/>
      <c r="B394" s="16" t="s">
        <v>2139</v>
      </c>
      <c r="C394" s="17" t="s">
        <v>973</v>
      </c>
      <c r="D394" s="18" t="s">
        <v>886</v>
      </c>
      <c r="E394" s="16" t="s">
        <v>2140</v>
      </c>
      <c r="F394" s="16" t="s">
        <v>281</v>
      </c>
      <c r="G394" s="16" t="s">
        <v>630</v>
      </c>
      <c r="H394" s="16" t="s">
        <v>630</v>
      </c>
      <c r="I394" s="16" t="s">
        <v>1061</v>
      </c>
      <c r="J394" s="61" t="s">
        <v>630</v>
      </c>
      <c r="K394" s="16"/>
    </row>
    <row r="395" spans="1:11" ht="15" customHeight="1">
      <c r="A395" s="990"/>
      <c r="B395" s="16" t="s">
        <v>1024</v>
      </c>
      <c r="C395" s="17" t="s">
        <v>990</v>
      </c>
      <c r="D395" s="18" t="s">
        <v>886</v>
      </c>
      <c r="E395" s="16" t="s">
        <v>1025</v>
      </c>
      <c r="F395" s="16" t="s">
        <v>281</v>
      </c>
      <c r="G395" s="16" t="s">
        <v>5228</v>
      </c>
      <c r="H395" s="16" t="s">
        <v>5229</v>
      </c>
      <c r="I395" s="16" t="s">
        <v>1184</v>
      </c>
      <c r="J395" s="61" t="s">
        <v>630</v>
      </c>
      <c r="K395" s="16"/>
    </row>
    <row r="396" spans="1:11" ht="15" customHeight="1">
      <c r="A396" s="990"/>
      <c r="B396" s="16" t="s">
        <v>279</v>
      </c>
      <c r="C396" s="17" t="s">
        <v>990</v>
      </c>
      <c r="D396" s="18" t="s">
        <v>886</v>
      </c>
      <c r="E396" s="16" t="s">
        <v>2186</v>
      </c>
      <c r="F396" s="16" t="s">
        <v>281</v>
      </c>
      <c r="G396" s="16" t="s">
        <v>630</v>
      </c>
      <c r="H396" s="16" t="s">
        <v>630</v>
      </c>
      <c r="I396" s="16" t="s">
        <v>5197</v>
      </c>
      <c r="J396" s="61" t="s">
        <v>630</v>
      </c>
      <c r="K396" s="16"/>
    </row>
    <row r="397" spans="1:11" ht="15" customHeight="1">
      <c r="A397" s="990"/>
      <c r="B397" s="16" t="s">
        <v>2139</v>
      </c>
      <c r="C397" s="17" t="s">
        <v>973</v>
      </c>
      <c r="D397" s="18" t="s">
        <v>1039</v>
      </c>
      <c r="E397" s="16" t="s">
        <v>2140</v>
      </c>
      <c r="F397" s="16" t="s">
        <v>281</v>
      </c>
      <c r="G397" s="16" t="s">
        <v>630</v>
      </c>
      <c r="H397" s="16" t="s">
        <v>630</v>
      </c>
      <c r="I397" s="16" t="s">
        <v>1061</v>
      </c>
      <c r="J397" s="61" t="s">
        <v>630</v>
      </c>
      <c r="K397" s="16"/>
    </row>
    <row r="398" spans="1:11" ht="15" customHeight="1">
      <c r="A398" s="990"/>
      <c r="B398" s="16" t="s">
        <v>279</v>
      </c>
      <c r="C398" s="17" t="s">
        <v>990</v>
      </c>
      <c r="D398" s="18" t="s">
        <v>1039</v>
      </c>
      <c r="E398" s="16" t="s">
        <v>2186</v>
      </c>
      <c r="F398" s="16" t="s">
        <v>281</v>
      </c>
      <c r="G398" s="16" t="s">
        <v>630</v>
      </c>
      <c r="H398" s="16" t="s">
        <v>630</v>
      </c>
      <c r="I398" s="16" t="s">
        <v>5197</v>
      </c>
      <c r="J398" s="61" t="s">
        <v>630</v>
      </c>
      <c r="K398" s="16"/>
    </row>
    <row r="399" spans="1:11" ht="15" customHeight="1">
      <c r="A399" s="990"/>
      <c r="B399" s="16" t="s">
        <v>2139</v>
      </c>
      <c r="C399" s="17" t="s">
        <v>973</v>
      </c>
      <c r="D399" s="18" t="s">
        <v>883</v>
      </c>
      <c r="E399" s="16" t="s">
        <v>2140</v>
      </c>
      <c r="F399" s="16" t="s">
        <v>281</v>
      </c>
      <c r="G399" s="16" t="s">
        <v>630</v>
      </c>
      <c r="H399" s="16" t="s">
        <v>630</v>
      </c>
      <c r="I399" s="16" t="s">
        <v>1061</v>
      </c>
      <c r="J399" s="61" t="s">
        <v>630</v>
      </c>
      <c r="K399" s="16"/>
    </row>
    <row r="400" spans="1:11" ht="15" customHeight="1">
      <c r="A400" s="990"/>
      <c r="B400" s="16" t="s">
        <v>279</v>
      </c>
      <c r="C400" s="17" t="s">
        <v>990</v>
      </c>
      <c r="D400" s="18" t="s">
        <v>883</v>
      </c>
      <c r="E400" s="16" t="s">
        <v>2186</v>
      </c>
      <c r="F400" s="16" t="s">
        <v>281</v>
      </c>
      <c r="G400" s="16" t="s">
        <v>630</v>
      </c>
      <c r="H400" s="16" t="s">
        <v>630</v>
      </c>
      <c r="I400" s="16" t="s">
        <v>5197</v>
      </c>
      <c r="J400" s="61" t="s">
        <v>630</v>
      </c>
      <c r="K400" s="16"/>
    </row>
    <row r="401" spans="1:13" ht="15" customHeight="1">
      <c r="A401" s="990"/>
      <c r="B401" s="16" t="s">
        <v>2139</v>
      </c>
      <c r="C401" s="17" t="s">
        <v>973</v>
      </c>
      <c r="D401" s="18" t="s">
        <v>1040</v>
      </c>
      <c r="E401" s="16" t="s">
        <v>2140</v>
      </c>
      <c r="F401" s="16" t="s">
        <v>281</v>
      </c>
      <c r="G401" s="16" t="s">
        <v>630</v>
      </c>
      <c r="H401" s="16" t="s">
        <v>630</v>
      </c>
      <c r="I401" s="16" t="s">
        <v>1061</v>
      </c>
      <c r="J401" s="61" t="s">
        <v>630</v>
      </c>
      <c r="K401" s="16"/>
    </row>
    <row r="402" spans="1:13" ht="15" customHeight="1">
      <c r="A402" s="990"/>
      <c r="B402" s="16" t="s">
        <v>279</v>
      </c>
      <c r="C402" s="17" t="s">
        <v>990</v>
      </c>
      <c r="D402" s="18" t="s">
        <v>1040</v>
      </c>
      <c r="E402" s="16" t="s">
        <v>2186</v>
      </c>
      <c r="F402" s="16" t="s">
        <v>281</v>
      </c>
      <c r="G402" s="16" t="s">
        <v>630</v>
      </c>
      <c r="H402" s="16" t="s">
        <v>630</v>
      </c>
      <c r="I402" s="16" t="s">
        <v>5197</v>
      </c>
      <c r="J402" s="61" t="s">
        <v>630</v>
      </c>
      <c r="K402" s="16"/>
    </row>
    <row r="403" spans="1:13" ht="15" customHeight="1">
      <c r="A403" s="990"/>
      <c r="B403" s="16" t="s">
        <v>279</v>
      </c>
      <c r="C403" s="17" t="s">
        <v>990</v>
      </c>
      <c r="D403" s="18" t="s">
        <v>708</v>
      </c>
      <c r="E403" s="16" t="s">
        <v>2186</v>
      </c>
      <c r="F403" s="16" t="s">
        <v>281</v>
      </c>
      <c r="G403" s="16" t="s">
        <v>5230</v>
      </c>
      <c r="H403" s="16" t="s">
        <v>5231</v>
      </c>
      <c r="I403" s="16" t="s">
        <v>5197</v>
      </c>
      <c r="J403" s="61" t="s">
        <v>5232</v>
      </c>
      <c r="K403" s="16"/>
    </row>
    <row r="404" spans="1:13" ht="15" customHeight="1">
      <c r="A404" s="990"/>
      <c r="B404" s="16" t="s">
        <v>279</v>
      </c>
      <c r="C404" s="17" t="s">
        <v>990</v>
      </c>
      <c r="D404" s="18" t="s">
        <v>873</v>
      </c>
      <c r="E404" s="16" t="s">
        <v>2186</v>
      </c>
      <c r="F404" s="16" t="s">
        <v>281</v>
      </c>
      <c r="G404" s="16" t="s">
        <v>630</v>
      </c>
      <c r="H404" s="16" t="s">
        <v>630</v>
      </c>
      <c r="I404" s="16" t="s">
        <v>5197</v>
      </c>
      <c r="J404" s="61" t="s">
        <v>630</v>
      </c>
      <c r="K404" s="16"/>
    </row>
    <row r="405" spans="1:13" ht="15" customHeight="1">
      <c r="A405" s="990"/>
      <c r="B405" s="16" t="s">
        <v>279</v>
      </c>
      <c r="C405" s="17" t="s">
        <v>990</v>
      </c>
      <c r="D405" s="18" t="s">
        <v>1041</v>
      </c>
      <c r="E405" s="16" t="s">
        <v>2186</v>
      </c>
      <c r="F405" s="16" t="s">
        <v>281</v>
      </c>
      <c r="G405" s="16" t="s">
        <v>630</v>
      </c>
      <c r="H405" s="16" t="s">
        <v>630</v>
      </c>
      <c r="I405" s="16" t="s">
        <v>5197</v>
      </c>
      <c r="J405" s="61" t="s">
        <v>630</v>
      </c>
      <c r="K405" s="16"/>
    </row>
    <row r="406" spans="1:13" ht="15" customHeight="1">
      <c r="A406" s="990"/>
      <c r="B406" s="16" t="s">
        <v>279</v>
      </c>
      <c r="C406" s="17" t="s">
        <v>990</v>
      </c>
      <c r="D406" s="18" t="s">
        <v>1042</v>
      </c>
      <c r="E406" s="16" t="s">
        <v>2186</v>
      </c>
      <c r="F406" s="16" t="s">
        <v>281</v>
      </c>
      <c r="G406" s="16" t="s">
        <v>630</v>
      </c>
      <c r="H406" s="16" t="s">
        <v>630</v>
      </c>
      <c r="I406" s="16" t="s">
        <v>5197</v>
      </c>
      <c r="J406" s="61" t="s">
        <v>630</v>
      </c>
      <c r="K406" s="16"/>
    </row>
    <row r="407" spans="1:13" ht="15" customHeight="1">
      <c r="A407" s="990"/>
      <c r="B407" s="16" t="s">
        <v>1024</v>
      </c>
      <c r="C407" s="17" t="s">
        <v>990</v>
      </c>
      <c r="D407" s="18" t="s">
        <v>179</v>
      </c>
      <c r="E407" s="16" t="s">
        <v>1025</v>
      </c>
      <c r="F407" s="16" t="s">
        <v>281</v>
      </c>
      <c r="G407" s="16" t="s">
        <v>1026</v>
      </c>
      <c r="H407" s="36" t="s">
        <v>630</v>
      </c>
      <c r="I407" s="16" t="s">
        <v>1027</v>
      </c>
      <c r="J407" s="29">
        <v>11037</v>
      </c>
      <c r="K407" s="16"/>
    </row>
    <row r="408" spans="1:13" ht="15" customHeight="1">
      <c r="A408" s="990"/>
      <c r="B408" s="16" t="s">
        <v>1032</v>
      </c>
      <c r="C408" s="17" t="s">
        <v>973</v>
      </c>
      <c r="D408" s="18" t="s">
        <v>173</v>
      </c>
      <c r="E408" s="16" t="s">
        <v>1033</v>
      </c>
      <c r="F408" s="16" t="s">
        <v>281</v>
      </c>
      <c r="G408" s="16" t="s">
        <v>1034</v>
      </c>
      <c r="H408" s="16" t="s">
        <v>630</v>
      </c>
      <c r="I408" s="16" t="s">
        <v>1035</v>
      </c>
      <c r="J408" s="29">
        <v>7000</v>
      </c>
      <c r="K408" s="16"/>
    </row>
    <row r="409" spans="1:13" ht="15" customHeight="1">
      <c r="A409" s="990"/>
      <c r="B409" s="16" t="s">
        <v>1024</v>
      </c>
      <c r="C409" s="17" t="s">
        <v>973</v>
      </c>
      <c r="D409" s="18" t="s">
        <v>173</v>
      </c>
      <c r="E409" s="16" t="s">
        <v>1028</v>
      </c>
      <c r="F409" s="16" t="s">
        <v>281</v>
      </c>
      <c r="G409" s="16" t="s">
        <v>1029</v>
      </c>
      <c r="H409" s="36" t="s">
        <v>1030</v>
      </c>
      <c r="I409" s="16" t="s">
        <v>1031</v>
      </c>
      <c r="J409" s="29">
        <v>8850</v>
      </c>
      <c r="K409" s="16"/>
    </row>
    <row r="410" spans="1:13" s="9" customFormat="1" ht="15" customHeight="1">
      <c r="A410" s="990"/>
      <c r="B410" s="26" t="s">
        <v>5233</v>
      </c>
      <c r="C410" s="27" t="s">
        <v>973</v>
      </c>
      <c r="D410" s="28" t="s">
        <v>661</v>
      </c>
      <c r="E410" s="26" t="s">
        <v>5234</v>
      </c>
      <c r="F410" s="26" t="s">
        <v>281</v>
      </c>
      <c r="G410" s="26" t="s">
        <v>5235</v>
      </c>
      <c r="H410" s="26" t="s">
        <v>5236</v>
      </c>
      <c r="I410" s="26" t="s">
        <v>5237</v>
      </c>
      <c r="J410" s="35">
        <v>15000</v>
      </c>
      <c r="K410" s="26"/>
    </row>
    <row r="411" spans="1:13" ht="15" customHeight="1">
      <c r="A411" s="990"/>
      <c r="B411" s="16" t="s">
        <v>384</v>
      </c>
      <c r="C411" s="17" t="s">
        <v>973</v>
      </c>
      <c r="D411" s="18" t="s">
        <v>483</v>
      </c>
      <c r="E411" s="16" t="s">
        <v>385</v>
      </c>
      <c r="F411" s="16" t="s">
        <v>281</v>
      </c>
      <c r="G411" s="16" t="s">
        <v>5238</v>
      </c>
      <c r="H411" s="16" t="s">
        <v>5239</v>
      </c>
      <c r="I411" s="16" t="s">
        <v>5240</v>
      </c>
      <c r="J411" s="61" t="s">
        <v>5241</v>
      </c>
      <c r="K411" s="16"/>
      <c r="M411" s="16"/>
    </row>
    <row r="412" spans="1:13" ht="15" customHeight="1">
      <c r="A412" s="990"/>
      <c r="B412" s="16" t="s">
        <v>384</v>
      </c>
      <c r="C412" s="17" t="s">
        <v>973</v>
      </c>
      <c r="D412" s="18" t="s">
        <v>752</v>
      </c>
      <c r="E412" s="16" t="s">
        <v>964</v>
      </c>
      <c r="F412" s="16" t="s">
        <v>281</v>
      </c>
      <c r="G412" s="16" t="s">
        <v>5238</v>
      </c>
      <c r="H412" s="16" t="s">
        <v>5242</v>
      </c>
      <c r="I412" s="16" t="s">
        <v>5243</v>
      </c>
      <c r="J412" s="61" t="s">
        <v>5244</v>
      </c>
      <c r="K412" s="16"/>
    </row>
    <row r="413" spans="1:13" ht="15" customHeight="1">
      <c r="A413" s="989"/>
      <c r="D413" s="56"/>
      <c r="J413" s="62"/>
    </row>
  </sheetData>
  <sheetProtection formatCells="0" insertHyperlinks="0" autoFilter="0"/>
  <autoFilter ref="A1:R413" xr:uid="{00000000-0009-0000-0000-000018000000}"/>
  <sortState xmlns:xlrd2="http://schemas.microsoft.com/office/spreadsheetml/2017/richdata2" ref="B320:K324">
    <sortCondition ref="D320:D324"/>
    <sortCondition ref="C320:C324"/>
  </sortState>
  <mergeCells count="2">
    <mergeCell ref="A2:A331"/>
    <mergeCell ref="A332:A413"/>
  </mergeCells>
  <phoneticPr fontId="62" type="noConversion"/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4"/>
  <sheetViews>
    <sheetView topLeftCell="E1" workbookViewId="0">
      <selection activeCell="F17" sqref="F17"/>
    </sheetView>
  </sheetViews>
  <sheetFormatPr defaultColWidth="9" defaultRowHeight="14.4"/>
  <cols>
    <col min="1" max="1" width="25.33203125" customWidth="1"/>
    <col min="2" max="2" width="12.33203125" customWidth="1"/>
    <col min="3" max="3" width="32.109375" customWidth="1"/>
    <col min="4" max="4" width="14.109375" customWidth="1"/>
    <col min="5" max="5" width="22.109375" customWidth="1"/>
    <col min="6" max="6" width="28.88671875" customWidth="1"/>
    <col min="7" max="7" width="27.44140625" customWidth="1"/>
    <col min="8" max="8" width="79" customWidth="1"/>
    <col min="9" max="9" width="20" customWidth="1"/>
  </cols>
  <sheetData>
    <row r="1" spans="1:9" s="1" customFormat="1" ht="15.6">
      <c r="A1" s="2" t="s">
        <v>0</v>
      </c>
      <c r="B1" s="2" t="s">
        <v>971</v>
      </c>
      <c r="C1" s="2" t="s">
        <v>1</v>
      </c>
      <c r="D1" s="2" t="s">
        <v>71</v>
      </c>
      <c r="E1" s="2" t="s">
        <v>5245</v>
      </c>
      <c r="F1" s="2" t="s">
        <v>5246</v>
      </c>
      <c r="G1" s="2" t="s">
        <v>276</v>
      </c>
      <c r="H1" s="2" t="s">
        <v>73</v>
      </c>
      <c r="I1" s="3" t="s">
        <v>5247</v>
      </c>
    </row>
    <row r="2" spans="1:9" ht="28.8">
      <c r="A2" s="4" t="s">
        <v>998</v>
      </c>
      <c r="B2" s="4" t="s">
        <v>985</v>
      </c>
      <c r="C2" s="4" t="s">
        <v>723</v>
      </c>
      <c r="D2" s="5" t="s">
        <v>1473</v>
      </c>
      <c r="E2" s="991" t="s">
        <v>2</v>
      </c>
      <c r="F2" s="991"/>
      <c r="G2" s="5" t="s">
        <v>630</v>
      </c>
      <c r="H2" s="6" t="s">
        <v>5248</v>
      </c>
      <c r="I2" s="7">
        <v>7700</v>
      </c>
    </row>
    <row r="3" spans="1:9" ht="28.8">
      <c r="A3" s="4" t="s">
        <v>998</v>
      </c>
      <c r="B3" s="4" t="s">
        <v>973</v>
      </c>
      <c r="C3" s="4" t="s">
        <v>302</v>
      </c>
      <c r="D3" s="5" t="s">
        <v>1487</v>
      </c>
      <c r="E3" s="991" t="s">
        <v>2</v>
      </c>
      <c r="F3" s="991"/>
      <c r="G3" s="5" t="s">
        <v>630</v>
      </c>
      <c r="H3" s="6" t="s">
        <v>5249</v>
      </c>
      <c r="I3" s="7">
        <v>11000</v>
      </c>
    </row>
    <row r="4" spans="1:9" ht="28.8">
      <c r="A4" s="4" t="s">
        <v>998</v>
      </c>
      <c r="B4" s="4" t="s">
        <v>985</v>
      </c>
      <c r="C4" s="4" t="s">
        <v>626</v>
      </c>
      <c r="D4" s="5" t="s">
        <v>1495</v>
      </c>
      <c r="E4" s="991" t="s">
        <v>2</v>
      </c>
      <c r="F4" s="991"/>
      <c r="G4" s="5" t="s">
        <v>5250</v>
      </c>
      <c r="H4" s="6" t="s">
        <v>5251</v>
      </c>
      <c r="I4" s="7">
        <v>5700</v>
      </c>
    </row>
    <row r="5" spans="1:9" ht="15.6">
      <c r="A5" s="2" t="s">
        <v>0</v>
      </c>
      <c r="B5" s="2" t="s">
        <v>971</v>
      </c>
      <c r="C5" s="2" t="s">
        <v>1</v>
      </c>
      <c r="D5" s="2" t="s">
        <v>71</v>
      </c>
      <c r="E5" s="2" t="s">
        <v>5245</v>
      </c>
      <c r="F5" s="2" t="s">
        <v>5246</v>
      </c>
      <c r="G5" s="2" t="s">
        <v>276</v>
      </c>
      <c r="H5" s="2" t="s">
        <v>73</v>
      </c>
      <c r="I5" s="3" t="s">
        <v>5247</v>
      </c>
    </row>
    <row r="6" spans="1:9" ht="28.8">
      <c r="A6" s="4" t="s">
        <v>279</v>
      </c>
      <c r="B6" s="4" t="s">
        <v>990</v>
      </c>
      <c r="C6" s="4" t="s">
        <v>5252</v>
      </c>
      <c r="D6" s="5" t="s">
        <v>1487</v>
      </c>
      <c r="E6" s="991" t="s">
        <v>2</v>
      </c>
      <c r="F6" s="991"/>
      <c r="G6" s="5" t="s">
        <v>5253</v>
      </c>
      <c r="H6" s="6" t="s">
        <v>5254</v>
      </c>
      <c r="I6" s="7">
        <v>6500</v>
      </c>
    </row>
    <row r="7" spans="1:9" ht="15.6">
      <c r="A7" s="2" t="s">
        <v>0</v>
      </c>
      <c r="B7" s="2" t="s">
        <v>971</v>
      </c>
      <c r="C7" s="2" t="s">
        <v>1</v>
      </c>
      <c r="D7" s="2" t="s">
        <v>71</v>
      </c>
      <c r="E7" s="2" t="s">
        <v>5245</v>
      </c>
      <c r="F7" s="2" t="s">
        <v>5246</v>
      </c>
      <c r="G7" s="2" t="s">
        <v>276</v>
      </c>
      <c r="H7" s="2" t="s">
        <v>73</v>
      </c>
      <c r="I7" s="3" t="s">
        <v>5247</v>
      </c>
    </row>
    <row r="8" spans="1:9" ht="28.8">
      <c r="A8" s="4" t="s">
        <v>782</v>
      </c>
      <c r="B8" s="4" t="s">
        <v>985</v>
      </c>
      <c r="C8" s="4" t="s">
        <v>1296</v>
      </c>
      <c r="D8" s="5" t="s">
        <v>1449</v>
      </c>
      <c r="E8" s="991" t="s">
        <v>2</v>
      </c>
      <c r="F8" s="991"/>
      <c r="G8" s="5" t="s">
        <v>630</v>
      </c>
      <c r="H8" s="6" t="s">
        <v>5255</v>
      </c>
      <c r="I8" s="7">
        <v>7000</v>
      </c>
    </row>
    <row r="9" spans="1:9" ht="28.8">
      <c r="A9" s="4" t="s">
        <v>126</v>
      </c>
      <c r="B9" s="4" t="s">
        <v>973</v>
      </c>
      <c r="C9" s="4" t="s">
        <v>1413</v>
      </c>
      <c r="D9" s="5" t="s">
        <v>1473</v>
      </c>
      <c r="E9" s="991" t="s">
        <v>2</v>
      </c>
      <c r="F9" s="991"/>
      <c r="G9" s="5" t="s">
        <v>630</v>
      </c>
      <c r="H9" s="6" t="s">
        <v>5256</v>
      </c>
      <c r="I9" s="7">
        <v>7000</v>
      </c>
    </row>
    <row r="10" spans="1:9" ht="28.8">
      <c r="A10" s="4" t="s">
        <v>782</v>
      </c>
      <c r="B10" s="4" t="s">
        <v>990</v>
      </c>
      <c r="C10" s="4" t="s">
        <v>2545</v>
      </c>
      <c r="D10" s="5" t="s">
        <v>1487</v>
      </c>
      <c r="E10" s="991" t="s">
        <v>2</v>
      </c>
      <c r="F10" s="991"/>
      <c r="G10" s="5" t="s">
        <v>630</v>
      </c>
      <c r="H10" s="6" t="s">
        <v>5257</v>
      </c>
      <c r="I10" s="7">
        <v>11400</v>
      </c>
    </row>
    <row r="11" spans="1:9" ht="28.8">
      <c r="A11" s="4" t="s">
        <v>782</v>
      </c>
      <c r="B11" s="4" t="s">
        <v>990</v>
      </c>
      <c r="C11" s="4" t="s">
        <v>980</v>
      </c>
      <c r="D11" s="5" t="s">
        <v>1487</v>
      </c>
      <c r="E11" s="991" t="s">
        <v>2</v>
      </c>
      <c r="F11" s="991"/>
      <c r="G11" s="5" t="s">
        <v>630</v>
      </c>
      <c r="H11" s="6" t="s">
        <v>5258</v>
      </c>
      <c r="I11" s="7">
        <v>7500</v>
      </c>
    </row>
    <row r="12" spans="1:9" ht="28.8">
      <c r="A12" s="4" t="s">
        <v>782</v>
      </c>
      <c r="B12" s="4" t="s">
        <v>990</v>
      </c>
      <c r="C12" s="4" t="s">
        <v>2545</v>
      </c>
      <c r="D12" s="5" t="s">
        <v>1495</v>
      </c>
      <c r="E12" s="991" t="s">
        <v>2</v>
      </c>
      <c r="F12" s="991"/>
      <c r="G12" s="5" t="s">
        <v>630</v>
      </c>
      <c r="H12" s="6" t="s">
        <v>5259</v>
      </c>
      <c r="I12" s="7">
        <v>11400</v>
      </c>
    </row>
    <row r="19" spans="1:9" ht="28.8" hidden="1">
      <c r="A19" s="4" t="s">
        <v>984</v>
      </c>
      <c r="B19" s="4" t="s">
        <v>985</v>
      </c>
      <c r="C19" s="4" t="s">
        <v>5260</v>
      </c>
      <c r="D19" s="5" t="s">
        <v>1449</v>
      </c>
      <c r="E19" s="991" t="s">
        <v>281</v>
      </c>
      <c r="F19" s="991"/>
      <c r="G19" s="5" t="s">
        <v>630</v>
      </c>
      <c r="H19" s="6" t="s">
        <v>5261</v>
      </c>
      <c r="I19" s="7">
        <v>4200</v>
      </c>
    </row>
    <row r="20" spans="1:9" ht="28.8" hidden="1">
      <c r="A20" s="4" t="s">
        <v>782</v>
      </c>
      <c r="B20" s="4" t="s">
        <v>973</v>
      </c>
      <c r="C20" s="4" t="s">
        <v>4049</v>
      </c>
      <c r="D20" s="5" t="s">
        <v>1449</v>
      </c>
      <c r="E20" s="991" t="s">
        <v>281</v>
      </c>
      <c r="F20" s="991"/>
      <c r="G20" s="5" t="s">
        <v>630</v>
      </c>
      <c r="H20" s="6" t="s">
        <v>5262</v>
      </c>
      <c r="I20" s="7">
        <v>10000</v>
      </c>
    </row>
    <row r="21" spans="1:9" ht="28.8" hidden="1">
      <c r="A21" s="4" t="s">
        <v>335</v>
      </c>
      <c r="B21" s="4" t="s">
        <v>990</v>
      </c>
      <c r="C21" s="4" t="s">
        <v>5263</v>
      </c>
      <c r="D21" s="5" t="s">
        <v>1449</v>
      </c>
      <c r="E21" s="991" t="s">
        <v>281</v>
      </c>
      <c r="F21" s="991"/>
      <c r="G21" s="5" t="s">
        <v>630</v>
      </c>
      <c r="H21" s="6" t="s">
        <v>5264</v>
      </c>
      <c r="I21" s="7">
        <v>9000</v>
      </c>
    </row>
    <row r="22" spans="1:9" ht="28.8" hidden="1">
      <c r="A22" s="4" t="s">
        <v>335</v>
      </c>
      <c r="B22" s="4" t="s">
        <v>990</v>
      </c>
      <c r="C22" s="4" t="s">
        <v>5263</v>
      </c>
      <c r="D22" s="5" t="s">
        <v>1460</v>
      </c>
      <c r="E22" s="991" t="s">
        <v>281</v>
      </c>
      <c r="F22" s="991"/>
      <c r="H22" s="6" t="s">
        <v>5265</v>
      </c>
      <c r="I22" s="7">
        <v>9000</v>
      </c>
    </row>
    <row r="23" spans="1:9" ht="28.8" hidden="1">
      <c r="A23" s="4" t="s">
        <v>782</v>
      </c>
      <c r="B23" s="4" t="s">
        <v>990</v>
      </c>
      <c r="C23" s="4" t="s">
        <v>1305</v>
      </c>
      <c r="D23" s="5" t="s">
        <v>1460</v>
      </c>
      <c r="E23" s="991" t="s">
        <v>281</v>
      </c>
      <c r="F23" s="991"/>
      <c r="H23" s="6" t="s">
        <v>5266</v>
      </c>
      <c r="I23" s="7">
        <v>13000</v>
      </c>
    </row>
    <row r="24" spans="1:9" ht="28.8" hidden="1">
      <c r="A24" s="4" t="s">
        <v>782</v>
      </c>
      <c r="B24" s="4" t="s">
        <v>973</v>
      </c>
      <c r="C24" s="4" t="s">
        <v>1397</v>
      </c>
      <c r="D24" s="5" t="s">
        <v>1460</v>
      </c>
      <c r="E24" s="991" t="s">
        <v>281</v>
      </c>
      <c r="F24" s="991"/>
      <c r="H24" s="6" t="s">
        <v>5267</v>
      </c>
      <c r="I24" s="7">
        <v>11500</v>
      </c>
    </row>
  </sheetData>
  <sheetProtection formatCells="0" insertHyperlinks="0" autoFilter="0"/>
  <mergeCells count="15">
    <mergeCell ref="E2:F2"/>
    <mergeCell ref="E3:F3"/>
    <mergeCell ref="E4:F4"/>
    <mergeCell ref="E6:F6"/>
    <mergeCell ref="E8:F8"/>
    <mergeCell ref="E9:F9"/>
    <mergeCell ref="E10:F10"/>
    <mergeCell ref="E11:F11"/>
    <mergeCell ref="E12:F12"/>
    <mergeCell ref="E19:F19"/>
    <mergeCell ref="E20:F20"/>
    <mergeCell ref="E21:F21"/>
    <mergeCell ref="E22:F22"/>
    <mergeCell ref="E23:F23"/>
    <mergeCell ref="E24:F24"/>
  </mergeCells>
  <phoneticPr fontId="6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"/>
  <sheetViews>
    <sheetView workbookViewId="0">
      <selection activeCell="G5" sqref="G5"/>
    </sheetView>
  </sheetViews>
  <sheetFormatPr defaultColWidth="9" defaultRowHeight="14.4"/>
  <cols>
    <col min="1" max="1" width="9" style="12"/>
    <col min="2" max="2" width="25.33203125" style="12" customWidth="1"/>
    <col min="3" max="3" width="6.109375" style="12" customWidth="1"/>
    <col min="4" max="4" width="26" style="12" customWidth="1"/>
    <col min="5" max="5" width="22.6640625" style="12" customWidth="1"/>
    <col min="6" max="6" width="13.33203125" style="12" customWidth="1"/>
    <col min="7" max="7" width="40.88671875" style="12" customWidth="1"/>
    <col min="8" max="8" width="39.33203125" style="12" customWidth="1"/>
    <col min="9" max="16384" width="9" style="12"/>
  </cols>
  <sheetData>
    <row r="1" spans="1:8" s="498" customFormat="1" ht="15.6">
      <c r="A1" s="783" t="s">
        <v>170</v>
      </c>
      <c r="B1" s="783" t="s">
        <v>0</v>
      </c>
      <c r="C1" s="783" t="s">
        <v>71</v>
      </c>
      <c r="D1" s="783" t="s">
        <v>1</v>
      </c>
      <c r="E1" s="783" t="s">
        <v>2</v>
      </c>
      <c r="F1" s="783" t="s">
        <v>72</v>
      </c>
      <c r="G1" s="783" t="s">
        <v>73</v>
      </c>
      <c r="H1" s="783" t="s">
        <v>3</v>
      </c>
    </row>
    <row r="2" spans="1:8" s="782" customFormat="1">
      <c r="A2" s="815" t="s">
        <v>171</v>
      </c>
      <c r="B2" s="784" t="s">
        <v>172</v>
      </c>
      <c r="C2" s="784" t="s">
        <v>173</v>
      </c>
      <c r="D2" s="784" t="s">
        <v>174</v>
      </c>
      <c r="E2" s="784" t="s">
        <v>175</v>
      </c>
      <c r="F2" s="784" t="s">
        <v>176</v>
      </c>
      <c r="G2" s="784" t="s">
        <v>177</v>
      </c>
      <c r="H2" s="785"/>
    </row>
    <row r="3" spans="1:8">
      <c r="A3" s="816"/>
      <c r="B3" s="747" t="s">
        <v>178</v>
      </c>
      <c r="C3" s="747" t="s">
        <v>179</v>
      </c>
      <c r="D3" s="747" t="s">
        <v>180</v>
      </c>
      <c r="E3" s="747" t="s">
        <v>181</v>
      </c>
      <c r="F3" s="747" t="s">
        <v>182</v>
      </c>
      <c r="G3" s="747" t="s">
        <v>183</v>
      </c>
      <c r="H3" s="747"/>
    </row>
    <row r="4" spans="1:8">
      <c r="A4" s="816"/>
      <c r="B4" s="747" t="s">
        <v>172</v>
      </c>
      <c r="C4" s="747" t="s">
        <v>179</v>
      </c>
      <c r="D4" s="747" t="s">
        <v>184</v>
      </c>
      <c r="E4" s="747" t="s">
        <v>185</v>
      </c>
      <c r="F4" s="747" t="s">
        <v>186</v>
      </c>
      <c r="G4" s="747" t="s">
        <v>187</v>
      </c>
      <c r="H4" s="747"/>
    </row>
    <row r="5" spans="1:8">
      <c r="A5" s="816"/>
      <c r="B5" s="747" t="s">
        <v>178</v>
      </c>
      <c r="C5" s="747" t="s">
        <v>179</v>
      </c>
      <c r="D5" s="747" t="s">
        <v>188</v>
      </c>
      <c r="E5" s="747" t="s">
        <v>189</v>
      </c>
      <c r="F5" s="747" t="s">
        <v>190</v>
      </c>
      <c r="G5" s="747" t="s">
        <v>191</v>
      </c>
      <c r="H5" s="747"/>
    </row>
    <row r="6" spans="1:8">
      <c r="A6" s="816"/>
      <c r="B6" s="747" t="s">
        <v>178</v>
      </c>
      <c r="C6" s="747" t="s">
        <v>173</v>
      </c>
      <c r="D6" s="747" t="s">
        <v>180</v>
      </c>
      <c r="E6" s="747" t="s">
        <v>192</v>
      </c>
      <c r="F6" s="747" t="s">
        <v>193</v>
      </c>
      <c r="G6" s="747" t="s">
        <v>183</v>
      </c>
      <c r="H6" s="747"/>
    </row>
    <row r="7" spans="1:8">
      <c r="A7" s="817"/>
      <c r="B7" s="747" t="s">
        <v>178</v>
      </c>
      <c r="C7" s="747" t="s">
        <v>173</v>
      </c>
      <c r="D7" s="747" t="s">
        <v>194</v>
      </c>
      <c r="E7" s="747" t="s">
        <v>195</v>
      </c>
      <c r="F7" s="747" t="s">
        <v>196</v>
      </c>
      <c r="G7" s="747" t="s">
        <v>197</v>
      </c>
      <c r="H7" s="747"/>
    </row>
    <row r="8" spans="1:8">
      <c r="A8" s="815" t="s">
        <v>198</v>
      </c>
      <c r="B8" s="786" t="s">
        <v>199</v>
      </c>
      <c r="C8" s="747" t="s">
        <v>179</v>
      </c>
      <c r="D8" s="747" t="s">
        <v>200</v>
      </c>
      <c r="E8" s="747" t="s">
        <v>201</v>
      </c>
      <c r="F8" s="747" t="s">
        <v>202</v>
      </c>
      <c r="G8" s="747" t="s">
        <v>203</v>
      </c>
      <c r="H8" s="747"/>
    </row>
    <row r="9" spans="1:8">
      <c r="A9" s="816"/>
      <c r="B9" s="786" t="s">
        <v>199</v>
      </c>
      <c r="C9" s="747" t="s">
        <v>179</v>
      </c>
      <c r="D9" s="747" t="s">
        <v>204</v>
      </c>
      <c r="E9" s="747" t="s">
        <v>205</v>
      </c>
      <c r="F9" s="747" t="s">
        <v>206</v>
      </c>
      <c r="G9" s="747" t="s">
        <v>207</v>
      </c>
      <c r="H9" s="747"/>
    </row>
    <row r="10" spans="1:8">
      <c r="A10" s="817"/>
      <c r="B10" s="786" t="s">
        <v>199</v>
      </c>
      <c r="C10" s="747" t="s">
        <v>179</v>
      </c>
      <c r="D10" s="747" t="s">
        <v>208</v>
      </c>
      <c r="E10" s="747" t="s">
        <v>209</v>
      </c>
      <c r="F10" s="747" t="s">
        <v>210</v>
      </c>
      <c r="G10" s="747" t="s">
        <v>211</v>
      </c>
      <c r="H10" s="747"/>
    </row>
    <row r="11" spans="1:8">
      <c r="A11" s="815" t="s">
        <v>212</v>
      </c>
      <c r="B11" s="747" t="s">
        <v>213</v>
      </c>
      <c r="C11" s="747" t="s">
        <v>173</v>
      </c>
      <c r="D11" s="747" t="s">
        <v>214</v>
      </c>
      <c r="E11" s="747" t="s">
        <v>215</v>
      </c>
      <c r="F11" s="747" t="s">
        <v>216</v>
      </c>
      <c r="G11" s="747" t="s">
        <v>217</v>
      </c>
      <c r="H11" s="747"/>
    </row>
    <row r="12" spans="1:8">
      <c r="A12" s="816"/>
      <c r="B12" s="747" t="s">
        <v>218</v>
      </c>
      <c r="C12" s="747" t="s">
        <v>173</v>
      </c>
      <c r="D12" s="747" t="s">
        <v>219</v>
      </c>
      <c r="E12" s="747" t="s">
        <v>220</v>
      </c>
      <c r="F12" s="747" t="s">
        <v>221</v>
      </c>
      <c r="G12" s="747" t="s">
        <v>222</v>
      </c>
      <c r="H12" s="747"/>
    </row>
    <row r="13" spans="1:8">
      <c r="A13" s="816"/>
      <c r="B13" s="747" t="s">
        <v>213</v>
      </c>
      <c r="C13" s="747" t="s">
        <v>173</v>
      </c>
      <c r="D13" s="747" t="s">
        <v>223</v>
      </c>
      <c r="E13" s="747" t="s">
        <v>224</v>
      </c>
      <c r="F13" s="747" t="s">
        <v>225</v>
      </c>
      <c r="G13" s="747" t="s">
        <v>226</v>
      </c>
      <c r="H13" s="747"/>
    </row>
    <row r="14" spans="1:8">
      <c r="A14" s="816"/>
      <c r="B14" s="57" t="s">
        <v>213</v>
      </c>
      <c r="C14" s="57" t="s">
        <v>179</v>
      </c>
      <c r="D14" s="57" t="s">
        <v>227</v>
      </c>
      <c r="E14" s="57" t="s">
        <v>228</v>
      </c>
      <c r="F14" s="57" t="s">
        <v>229</v>
      </c>
      <c r="G14" s="57" t="s">
        <v>230</v>
      </c>
      <c r="H14" s="747" t="s">
        <v>70</v>
      </c>
    </row>
    <row r="15" spans="1:8">
      <c r="A15" s="816"/>
      <c r="B15" s="747" t="s">
        <v>213</v>
      </c>
      <c r="C15" s="747" t="s">
        <v>173</v>
      </c>
      <c r="D15" s="747" t="s">
        <v>227</v>
      </c>
      <c r="E15" s="747" t="s">
        <v>70</v>
      </c>
      <c r="F15" s="747" t="s">
        <v>231</v>
      </c>
      <c r="G15" s="747" t="s">
        <v>230</v>
      </c>
      <c r="H15" s="747"/>
    </row>
    <row r="16" spans="1:8">
      <c r="A16" s="816"/>
      <c r="B16" s="747" t="s">
        <v>213</v>
      </c>
      <c r="C16" s="747" t="s">
        <v>179</v>
      </c>
      <c r="D16" s="747" t="s">
        <v>232</v>
      </c>
      <c r="E16" s="747" t="s">
        <v>233</v>
      </c>
      <c r="F16" s="747" t="s">
        <v>234</v>
      </c>
      <c r="G16" s="747" t="s">
        <v>235</v>
      </c>
      <c r="H16" s="747"/>
    </row>
    <row r="17" spans="1:8">
      <c r="A17" s="816"/>
      <c r="B17" s="747" t="s">
        <v>213</v>
      </c>
      <c r="C17" s="747" t="s">
        <v>173</v>
      </c>
      <c r="D17" s="747" t="s">
        <v>236</v>
      </c>
      <c r="E17" s="747"/>
      <c r="F17" s="747" t="s">
        <v>237</v>
      </c>
      <c r="G17" s="747" t="s">
        <v>238</v>
      </c>
      <c r="H17" s="747"/>
    </row>
    <row r="18" spans="1:8">
      <c r="A18" s="816"/>
      <c r="B18" s="57" t="s">
        <v>213</v>
      </c>
      <c r="C18" s="57" t="s">
        <v>239</v>
      </c>
      <c r="D18" s="57" t="s">
        <v>236</v>
      </c>
      <c r="E18" s="57" t="s">
        <v>240</v>
      </c>
      <c r="F18" s="57" t="s">
        <v>241</v>
      </c>
      <c r="G18" s="57" t="s">
        <v>242</v>
      </c>
      <c r="H18" s="57" t="s">
        <v>243</v>
      </c>
    </row>
    <row r="19" spans="1:8">
      <c r="A19" s="816"/>
      <c r="B19" s="57" t="s">
        <v>213</v>
      </c>
      <c r="C19" s="57" t="s">
        <v>179</v>
      </c>
      <c r="D19" s="57" t="s">
        <v>244</v>
      </c>
      <c r="E19" s="57" t="s">
        <v>245</v>
      </c>
      <c r="F19" s="57" t="s">
        <v>246</v>
      </c>
      <c r="G19" s="57" t="s">
        <v>247</v>
      </c>
      <c r="H19" s="57" t="s">
        <v>248</v>
      </c>
    </row>
    <row r="20" spans="1:8">
      <c r="A20" s="816"/>
      <c r="B20" s="57" t="s">
        <v>213</v>
      </c>
      <c r="C20" s="57" t="s">
        <v>173</v>
      </c>
      <c r="D20" s="57" t="s">
        <v>244</v>
      </c>
      <c r="E20" s="57" t="s">
        <v>249</v>
      </c>
      <c r="F20" s="57" t="s">
        <v>250</v>
      </c>
      <c r="G20" s="57" t="s">
        <v>251</v>
      </c>
      <c r="H20" s="57" t="s">
        <v>252</v>
      </c>
    </row>
    <row r="21" spans="1:8" s="782" customFormat="1">
      <c r="A21" s="816"/>
      <c r="B21" s="784" t="s">
        <v>213</v>
      </c>
      <c r="C21" s="784" t="s">
        <v>173</v>
      </c>
      <c r="D21" s="784" t="s">
        <v>253</v>
      </c>
      <c r="E21" s="784" t="s">
        <v>254</v>
      </c>
      <c r="F21" s="784" t="s">
        <v>255</v>
      </c>
      <c r="G21" s="784" t="s">
        <v>256</v>
      </c>
      <c r="H21" s="785" t="s">
        <v>257</v>
      </c>
    </row>
    <row r="22" spans="1:8">
      <c r="A22" s="817"/>
      <c r="B22" s="747" t="s">
        <v>258</v>
      </c>
      <c r="C22" s="747" t="s">
        <v>173</v>
      </c>
      <c r="D22" s="747" t="s">
        <v>259</v>
      </c>
      <c r="E22" s="747" t="s">
        <v>260</v>
      </c>
      <c r="F22" s="747" t="s">
        <v>261</v>
      </c>
      <c r="G22" s="747" t="s">
        <v>262</v>
      </c>
      <c r="H22" s="747"/>
    </row>
    <row r="23" spans="1:8">
      <c r="A23" s="818" t="s">
        <v>263</v>
      </c>
      <c r="B23" s="747" t="s">
        <v>263</v>
      </c>
      <c r="C23" s="747" t="s">
        <v>179</v>
      </c>
      <c r="D23" s="747" t="s">
        <v>264</v>
      </c>
      <c r="E23" s="747" t="s">
        <v>265</v>
      </c>
      <c r="F23" s="747" t="s">
        <v>266</v>
      </c>
      <c r="G23" s="747" t="s">
        <v>267</v>
      </c>
      <c r="H23" s="747"/>
    </row>
    <row r="24" spans="1:8">
      <c r="A24" s="818"/>
      <c r="B24" s="747" t="s">
        <v>263</v>
      </c>
      <c r="C24" s="747" t="s">
        <v>173</v>
      </c>
      <c r="D24" s="747" t="s">
        <v>268</v>
      </c>
      <c r="E24" s="747"/>
      <c r="F24" s="747" t="s">
        <v>176</v>
      </c>
      <c r="G24" s="747" t="s">
        <v>269</v>
      </c>
      <c r="H24" s="747"/>
    </row>
    <row r="25" spans="1:8">
      <c r="A25" s="818"/>
      <c r="B25" s="747" t="s">
        <v>263</v>
      </c>
      <c r="C25" s="747" t="s">
        <v>173</v>
      </c>
      <c r="D25" s="747" t="s">
        <v>270</v>
      </c>
      <c r="E25" s="747"/>
      <c r="F25" s="747" t="s">
        <v>271</v>
      </c>
      <c r="G25" s="747" t="s">
        <v>272</v>
      </c>
      <c r="H25" s="747"/>
    </row>
    <row r="27" spans="1:8">
      <c r="D27" s="12" t="s">
        <v>70</v>
      </c>
    </row>
    <row r="28" spans="1:8">
      <c r="D28" s="12" t="s">
        <v>70</v>
      </c>
    </row>
  </sheetData>
  <sheetProtection formatCells="0" insertHyperlinks="0" autoFilter="0"/>
  <mergeCells count="4">
    <mergeCell ref="A2:A7"/>
    <mergeCell ref="A8:A10"/>
    <mergeCell ref="A11:A22"/>
    <mergeCell ref="A23:A25"/>
  </mergeCells>
  <phoneticPr fontId="6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workbookViewId="0">
      <selection activeCell="J5" sqref="J5"/>
    </sheetView>
  </sheetViews>
  <sheetFormatPr defaultColWidth="9" defaultRowHeight="14.4"/>
  <cols>
    <col min="1" max="1" width="7.88671875" style="12" customWidth="1"/>
    <col min="2" max="2" width="33.6640625" style="12" customWidth="1"/>
    <col min="3" max="3" width="6" style="12" customWidth="1"/>
    <col min="4" max="4" width="37" style="12" customWidth="1"/>
    <col min="5" max="5" width="7.109375" style="12" customWidth="1"/>
    <col min="6" max="6" width="12.109375" style="12" customWidth="1"/>
    <col min="7" max="7" width="14.109375" style="12" customWidth="1"/>
    <col min="8" max="8" width="27" style="12" customWidth="1"/>
    <col min="9" max="9" width="20.33203125" style="12" customWidth="1"/>
    <col min="10" max="10" width="52.88671875" style="12" customWidth="1"/>
    <col min="11" max="11" width="8" style="12" customWidth="1"/>
    <col min="12" max="12" width="7.33203125" style="12" customWidth="1"/>
    <col min="13" max="16384" width="9" style="12"/>
  </cols>
  <sheetData>
    <row r="1" spans="1:12">
      <c r="A1" s="751" t="s">
        <v>170</v>
      </c>
      <c r="B1" s="751" t="s">
        <v>0</v>
      </c>
      <c r="C1" s="751" t="s">
        <v>71</v>
      </c>
      <c r="D1" s="751" t="s">
        <v>1</v>
      </c>
      <c r="E1" s="751" t="s">
        <v>273</v>
      </c>
      <c r="F1" s="751" t="s">
        <v>274</v>
      </c>
      <c r="G1" s="751" t="s">
        <v>275</v>
      </c>
      <c r="H1" s="751" t="s">
        <v>276</v>
      </c>
      <c r="I1" s="752" t="s">
        <v>277</v>
      </c>
      <c r="J1" s="751" t="s">
        <v>73</v>
      </c>
      <c r="K1" s="752" t="s">
        <v>278</v>
      </c>
      <c r="L1" s="751" t="s">
        <v>3</v>
      </c>
    </row>
    <row r="2" spans="1:12">
      <c r="A2" s="819" t="s">
        <v>171</v>
      </c>
      <c r="B2" s="774" t="s">
        <v>279</v>
      </c>
      <c r="C2" s="774" t="s">
        <v>179</v>
      </c>
      <c r="D2" s="774" t="s">
        <v>280</v>
      </c>
      <c r="E2" s="774" t="s">
        <v>263</v>
      </c>
      <c r="F2" s="774" t="s">
        <v>281</v>
      </c>
      <c r="G2" s="774" t="s">
        <v>282</v>
      </c>
      <c r="H2" s="774" t="s">
        <v>283</v>
      </c>
      <c r="I2" s="775"/>
      <c r="J2" s="774" t="s">
        <v>284</v>
      </c>
      <c r="K2" s="747">
        <v>8500</v>
      </c>
      <c r="L2" s="776"/>
    </row>
    <row r="3" spans="1:12">
      <c r="A3" s="819"/>
      <c r="B3" s="747" t="s">
        <v>285</v>
      </c>
      <c r="C3" s="747" t="s">
        <v>173</v>
      </c>
      <c r="D3" s="747" t="s">
        <v>286</v>
      </c>
      <c r="E3" s="747" t="s">
        <v>66</v>
      </c>
      <c r="F3" s="747" t="s">
        <v>281</v>
      </c>
      <c r="G3" s="747" t="s">
        <v>287</v>
      </c>
      <c r="H3" s="747" t="s">
        <v>288</v>
      </c>
      <c r="I3" s="747"/>
      <c r="J3" s="747" t="s">
        <v>289</v>
      </c>
      <c r="K3" s="747">
        <v>11078</v>
      </c>
    </row>
    <row r="4" spans="1:12">
      <c r="A4" s="777"/>
      <c r="B4" s="774" t="s">
        <v>279</v>
      </c>
      <c r="C4" s="747" t="s">
        <v>173</v>
      </c>
      <c r="D4" s="747" t="s">
        <v>290</v>
      </c>
      <c r="E4" s="747" t="s">
        <v>66</v>
      </c>
      <c r="F4" s="747" t="s">
        <v>281</v>
      </c>
      <c r="G4" s="747" t="s">
        <v>291</v>
      </c>
      <c r="H4" s="747" t="s">
        <v>292</v>
      </c>
      <c r="I4" s="747"/>
      <c r="J4" s="747" t="s">
        <v>293</v>
      </c>
      <c r="K4" s="747">
        <v>10062</v>
      </c>
    </row>
    <row r="5" spans="1:12">
      <c r="A5" s="820" t="s">
        <v>294</v>
      </c>
      <c r="B5" s="774" t="s">
        <v>295</v>
      </c>
      <c r="C5" s="774" t="s">
        <v>239</v>
      </c>
      <c r="D5" s="777" t="s">
        <v>200</v>
      </c>
      <c r="E5" s="777"/>
      <c r="F5" s="774" t="s">
        <v>281</v>
      </c>
      <c r="G5" s="774" t="s">
        <v>296</v>
      </c>
      <c r="H5" s="774"/>
      <c r="I5" s="774" t="s">
        <v>297</v>
      </c>
      <c r="J5" s="747" t="s">
        <v>298</v>
      </c>
      <c r="K5" s="773">
        <v>6572</v>
      </c>
      <c r="L5" s="778"/>
    </row>
    <row r="6" spans="1:12">
      <c r="A6" s="820"/>
      <c r="B6" s="774" t="s">
        <v>295</v>
      </c>
      <c r="C6" s="774" t="s">
        <v>173</v>
      </c>
      <c r="D6" s="777" t="s">
        <v>299</v>
      </c>
      <c r="E6" s="777"/>
      <c r="F6" s="774" t="s">
        <v>281</v>
      </c>
      <c r="G6" s="747" t="s">
        <v>271</v>
      </c>
      <c r="H6" s="747"/>
      <c r="I6" s="774" t="s">
        <v>300</v>
      </c>
      <c r="J6" s="777" t="s">
        <v>301</v>
      </c>
      <c r="K6" s="773">
        <v>8200</v>
      </c>
      <c r="L6" s="778"/>
    </row>
    <row r="7" spans="1:12">
      <c r="A7" s="820"/>
      <c r="B7" s="774" t="s">
        <v>295</v>
      </c>
      <c r="C7" s="774" t="s">
        <v>173</v>
      </c>
      <c r="D7" s="777" t="s">
        <v>302</v>
      </c>
      <c r="E7" s="777"/>
      <c r="F7" s="774" t="s">
        <v>281</v>
      </c>
      <c r="G7" s="747" t="s">
        <v>303</v>
      </c>
      <c r="H7" s="747"/>
      <c r="I7" s="774" t="s">
        <v>304</v>
      </c>
      <c r="J7" s="747" t="s">
        <v>305</v>
      </c>
      <c r="K7" s="773">
        <v>10100</v>
      </c>
      <c r="L7" s="778"/>
    </row>
    <row r="8" spans="1:12">
      <c r="A8" s="820"/>
      <c r="B8" s="774" t="s">
        <v>295</v>
      </c>
      <c r="C8" s="774" t="s">
        <v>239</v>
      </c>
      <c r="D8" s="777" t="s">
        <v>302</v>
      </c>
      <c r="E8" s="777"/>
      <c r="F8" s="50" t="s">
        <v>306</v>
      </c>
      <c r="G8" s="57" t="s">
        <v>307</v>
      </c>
      <c r="H8" s="57"/>
      <c r="I8" s="774" t="s">
        <v>304</v>
      </c>
      <c r="J8" s="747" t="s">
        <v>308</v>
      </c>
      <c r="K8" s="773">
        <v>10100</v>
      </c>
      <c r="L8" s="778"/>
    </row>
    <row r="9" spans="1:12">
      <c r="A9" s="820"/>
      <c r="B9" s="774" t="s">
        <v>295</v>
      </c>
      <c r="C9" s="747" t="s">
        <v>179</v>
      </c>
      <c r="D9" s="777" t="s">
        <v>309</v>
      </c>
      <c r="E9" s="777"/>
      <c r="F9" s="774" t="s">
        <v>281</v>
      </c>
      <c r="G9" s="747" t="s">
        <v>310</v>
      </c>
      <c r="H9" s="747"/>
      <c r="I9" s="774" t="s">
        <v>311</v>
      </c>
      <c r="J9" s="747" t="s">
        <v>312</v>
      </c>
      <c r="K9" s="773">
        <v>8212</v>
      </c>
      <c r="L9" s="778"/>
    </row>
    <row r="10" spans="1:12">
      <c r="A10" s="820"/>
      <c r="B10" s="774" t="s">
        <v>295</v>
      </c>
      <c r="C10" s="747" t="s">
        <v>239</v>
      </c>
      <c r="D10" s="777" t="s">
        <v>309</v>
      </c>
      <c r="E10" s="777"/>
      <c r="F10" s="774" t="s">
        <v>281</v>
      </c>
      <c r="G10" s="747" t="s">
        <v>313</v>
      </c>
      <c r="H10" s="747"/>
      <c r="I10" s="774" t="s">
        <v>314</v>
      </c>
      <c r="J10" s="747" t="s">
        <v>312</v>
      </c>
      <c r="K10" s="773">
        <v>8200</v>
      </c>
      <c r="L10" s="778"/>
    </row>
    <row r="11" spans="1:12">
      <c r="A11" s="820"/>
      <c r="B11" s="774" t="s">
        <v>295</v>
      </c>
      <c r="C11" s="747" t="s">
        <v>315</v>
      </c>
      <c r="D11" s="777" t="s">
        <v>309</v>
      </c>
      <c r="E11" s="777"/>
      <c r="F11" s="774" t="s">
        <v>281</v>
      </c>
      <c r="G11" s="747" t="s">
        <v>316</v>
      </c>
      <c r="H11" s="747"/>
      <c r="I11" s="774" t="s">
        <v>317</v>
      </c>
      <c r="J11" s="747" t="s">
        <v>312</v>
      </c>
      <c r="K11" s="773">
        <v>8200</v>
      </c>
      <c r="L11" s="778"/>
    </row>
    <row r="12" spans="1:12">
      <c r="A12" s="820"/>
      <c r="B12" s="774" t="s">
        <v>295</v>
      </c>
      <c r="C12" s="747" t="s">
        <v>173</v>
      </c>
      <c r="D12" s="777" t="s">
        <v>208</v>
      </c>
      <c r="E12" s="777"/>
      <c r="F12" s="774" t="s">
        <v>281</v>
      </c>
      <c r="G12" s="747" t="s">
        <v>318</v>
      </c>
      <c r="H12" s="747"/>
      <c r="I12" s="774" t="s">
        <v>319</v>
      </c>
      <c r="J12" s="747" t="s">
        <v>320</v>
      </c>
      <c r="K12" s="773">
        <v>8750</v>
      </c>
      <c r="L12" s="778"/>
    </row>
    <row r="13" spans="1:12">
      <c r="A13" s="820"/>
      <c r="B13" s="774" t="s">
        <v>295</v>
      </c>
      <c r="C13" s="747" t="s">
        <v>321</v>
      </c>
      <c r="D13" s="777" t="s">
        <v>208</v>
      </c>
      <c r="E13" s="777"/>
      <c r="F13" s="774" t="s">
        <v>281</v>
      </c>
      <c r="G13" s="747" t="s">
        <v>322</v>
      </c>
      <c r="H13" s="747"/>
      <c r="I13" s="774" t="s">
        <v>323</v>
      </c>
      <c r="J13" s="747" t="s">
        <v>320</v>
      </c>
      <c r="K13" s="773"/>
      <c r="L13" s="778"/>
    </row>
    <row r="14" spans="1:12">
      <c r="A14" s="820"/>
      <c r="B14" s="774" t="s">
        <v>295</v>
      </c>
      <c r="C14" s="747" t="s">
        <v>324</v>
      </c>
      <c r="D14" s="777" t="s">
        <v>325</v>
      </c>
      <c r="E14" s="777"/>
      <c r="F14" s="774" t="s">
        <v>281</v>
      </c>
      <c r="G14" s="747" t="s">
        <v>326</v>
      </c>
      <c r="H14" s="747"/>
      <c r="I14" s="774" t="s">
        <v>327</v>
      </c>
      <c r="J14" s="747" t="s">
        <v>328</v>
      </c>
      <c r="K14" s="773"/>
      <c r="L14" s="778"/>
    </row>
    <row r="15" spans="1:12">
      <c r="A15" s="820"/>
      <c r="B15" s="774" t="s">
        <v>295</v>
      </c>
      <c r="C15" s="747" t="s">
        <v>329</v>
      </c>
      <c r="D15" s="777" t="s">
        <v>325</v>
      </c>
      <c r="E15" s="777"/>
      <c r="F15" s="774" t="s">
        <v>281</v>
      </c>
      <c r="G15" s="747" t="s">
        <v>330</v>
      </c>
      <c r="H15" s="747"/>
      <c r="I15" s="774" t="s">
        <v>331</v>
      </c>
      <c r="J15" s="747" t="s">
        <v>328</v>
      </c>
      <c r="K15" s="773"/>
      <c r="L15" s="778"/>
    </row>
    <row r="16" spans="1:12">
      <c r="A16" s="819" t="s">
        <v>212</v>
      </c>
      <c r="B16" s="774" t="s">
        <v>332</v>
      </c>
      <c r="C16" s="747" t="s">
        <v>333</v>
      </c>
      <c r="D16" s="777" t="s">
        <v>334</v>
      </c>
      <c r="E16" s="779" t="s">
        <v>335</v>
      </c>
      <c r="F16" s="780" t="s">
        <v>336</v>
      </c>
      <c r="G16" s="735" t="s">
        <v>337</v>
      </c>
      <c r="H16" s="781" t="s">
        <v>338</v>
      </c>
      <c r="I16" s="775"/>
      <c r="J16" s="774" t="s">
        <v>339</v>
      </c>
      <c r="K16" s="16"/>
      <c r="L16" s="16"/>
    </row>
    <row r="17" spans="1:12">
      <c r="A17" s="819"/>
      <c r="B17" s="747" t="s">
        <v>340</v>
      </c>
      <c r="C17" s="747" t="s">
        <v>173</v>
      </c>
      <c r="D17" s="747" t="s">
        <v>341</v>
      </c>
      <c r="E17" s="747" t="s">
        <v>342</v>
      </c>
      <c r="F17" s="774" t="s">
        <v>281</v>
      </c>
      <c r="G17" s="747" t="s">
        <v>343</v>
      </c>
      <c r="H17" s="774" t="s">
        <v>344</v>
      </c>
      <c r="I17" s="16"/>
      <c r="J17" s="747" t="s">
        <v>345</v>
      </c>
      <c r="K17" s="16">
        <v>14414</v>
      </c>
      <c r="L17" s="16"/>
    </row>
    <row r="18" spans="1:12">
      <c r="A18" s="819"/>
      <c r="B18" s="747" t="s">
        <v>346</v>
      </c>
      <c r="C18" s="747" t="s">
        <v>173</v>
      </c>
      <c r="D18" s="747" t="s">
        <v>347</v>
      </c>
      <c r="E18" s="747" t="s">
        <v>149</v>
      </c>
      <c r="F18" s="774" t="s">
        <v>281</v>
      </c>
      <c r="G18" s="747" t="s">
        <v>348</v>
      </c>
      <c r="H18" s="774" t="s">
        <v>349</v>
      </c>
      <c r="I18" s="16"/>
      <c r="J18" s="747" t="s">
        <v>350</v>
      </c>
      <c r="K18" s="16">
        <v>6332</v>
      </c>
      <c r="L18" s="16"/>
    </row>
    <row r="19" spans="1:12">
      <c r="A19" s="819"/>
      <c r="B19" s="747" t="s">
        <v>351</v>
      </c>
      <c r="C19" s="747" t="s">
        <v>173</v>
      </c>
      <c r="D19" s="747" t="s">
        <v>352</v>
      </c>
      <c r="E19" s="747" t="s">
        <v>335</v>
      </c>
      <c r="F19" s="774" t="s">
        <v>281</v>
      </c>
      <c r="G19" s="747" t="s">
        <v>353</v>
      </c>
      <c r="H19" s="774" t="s">
        <v>354</v>
      </c>
      <c r="I19" s="16"/>
      <c r="J19" s="747" t="s">
        <v>355</v>
      </c>
      <c r="K19" s="16">
        <v>8063</v>
      </c>
      <c r="L19" s="16"/>
    </row>
    <row r="20" spans="1:12">
      <c r="A20" s="819"/>
      <c r="B20" s="747" t="s">
        <v>356</v>
      </c>
      <c r="C20" s="747" t="s">
        <v>357</v>
      </c>
      <c r="D20" s="747" t="s">
        <v>358</v>
      </c>
      <c r="E20" s="747" t="s">
        <v>149</v>
      </c>
      <c r="F20" s="774" t="s">
        <v>281</v>
      </c>
      <c r="G20" s="747" t="s">
        <v>359</v>
      </c>
      <c r="H20" s="774" t="s">
        <v>360</v>
      </c>
      <c r="I20" s="16"/>
      <c r="J20" s="747" t="s">
        <v>361</v>
      </c>
      <c r="K20" s="16"/>
      <c r="L20" s="16"/>
    </row>
    <row r="21" spans="1:12">
      <c r="A21" s="819"/>
      <c r="B21" s="747" t="s">
        <v>362</v>
      </c>
      <c r="C21" s="747" t="s">
        <v>239</v>
      </c>
      <c r="D21" s="747" t="s">
        <v>363</v>
      </c>
      <c r="E21" s="747"/>
      <c r="F21" s="774" t="s">
        <v>281</v>
      </c>
      <c r="G21" s="747" t="s">
        <v>364</v>
      </c>
      <c r="H21" s="774" t="s">
        <v>365</v>
      </c>
      <c r="I21" s="16"/>
      <c r="J21" s="747" t="s">
        <v>366</v>
      </c>
      <c r="K21" s="16"/>
      <c r="L21" s="16"/>
    </row>
    <row r="22" spans="1:12">
      <c r="A22" s="819"/>
      <c r="B22" s="747" t="s">
        <v>367</v>
      </c>
      <c r="C22" s="747" t="s">
        <v>173</v>
      </c>
      <c r="D22" s="747" t="s">
        <v>368</v>
      </c>
      <c r="E22" s="747"/>
      <c r="F22" s="774" t="s">
        <v>281</v>
      </c>
      <c r="G22" s="747" t="s">
        <v>369</v>
      </c>
      <c r="H22" s="774" t="s">
        <v>370</v>
      </c>
      <c r="I22" s="16"/>
      <c r="J22" s="747" t="s">
        <v>371</v>
      </c>
      <c r="K22" s="16"/>
      <c r="L22" s="16"/>
    </row>
    <row r="23" spans="1:12">
      <c r="A23" s="819"/>
      <c r="B23" s="747" t="s">
        <v>372</v>
      </c>
      <c r="C23" s="747" t="s">
        <v>173</v>
      </c>
      <c r="D23" s="747" t="s">
        <v>373</v>
      </c>
      <c r="E23" s="747" t="s">
        <v>335</v>
      </c>
      <c r="F23" s="774" t="s">
        <v>281</v>
      </c>
      <c r="G23" s="747" t="s">
        <v>374</v>
      </c>
      <c r="H23" s="774" t="s">
        <v>375</v>
      </c>
      <c r="I23" s="16"/>
      <c r="J23" s="747" t="s">
        <v>376</v>
      </c>
      <c r="K23" s="16">
        <v>13208</v>
      </c>
      <c r="L23" s="16"/>
    </row>
    <row r="24" spans="1:12">
      <c r="A24" s="819"/>
      <c r="B24" s="747" t="s">
        <v>340</v>
      </c>
      <c r="C24" s="747" t="s">
        <v>173</v>
      </c>
      <c r="D24" s="747" t="s">
        <v>377</v>
      </c>
      <c r="E24" s="747" t="s">
        <v>342</v>
      </c>
      <c r="F24" s="774" t="s">
        <v>281</v>
      </c>
      <c r="G24" s="747" t="s">
        <v>378</v>
      </c>
      <c r="H24" s="774" t="s">
        <v>379</v>
      </c>
      <c r="I24" s="16"/>
      <c r="J24" s="747" t="s">
        <v>380</v>
      </c>
      <c r="K24" s="16">
        <v>8469</v>
      </c>
      <c r="L24" s="16"/>
    </row>
    <row r="25" spans="1:12">
      <c r="A25" s="819"/>
      <c r="B25" s="747" t="s">
        <v>258</v>
      </c>
      <c r="C25" s="747" t="s">
        <v>173</v>
      </c>
      <c r="D25" s="747" t="s">
        <v>259</v>
      </c>
      <c r="E25" s="747" t="s">
        <v>116</v>
      </c>
      <c r="F25" s="774" t="s">
        <v>281</v>
      </c>
      <c r="G25" s="747" t="s">
        <v>381</v>
      </c>
      <c r="H25" s="774" t="s">
        <v>382</v>
      </c>
      <c r="I25" s="16"/>
      <c r="J25" s="747" t="s">
        <v>383</v>
      </c>
      <c r="K25" s="16">
        <v>4253</v>
      </c>
      <c r="L25" s="16"/>
    </row>
    <row r="26" spans="1:12">
      <c r="A26" s="821"/>
      <c r="B26" s="747" t="s">
        <v>384</v>
      </c>
      <c r="C26" s="747" t="s">
        <v>239</v>
      </c>
      <c r="D26" s="747" t="s">
        <v>385</v>
      </c>
      <c r="E26" s="747" t="s">
        <v>384</v>
      </c>
      <c r="F26" s="747" t="s">
        <v>281</v>
      </c>
      <c r="G26" s="747" t="s">
        <v>386</v>
      </c>
      <c r="H26" s="747" t="s">
        <v>387</v>
      </c>
      <c r="J26" s="12" t="s">
        <v>388</v>
      </c>
    </row>
    <row r="27" spans="1:12">
      <c r="A27" s="822"/>
      <c r="B27" s="747" t="s">
        <v>389</v>
      </c>
      <c r="C27" s="747" t="s">
        <v>239</v>
      </c>
      <c r="D27" s="747" t="s">
        <v>390</v>
      </c>
      <c r="E27" s="747"/>
      <c r="F27" s="747" t="s">
        <v>281</v>
      </c>
      <c r="G27" s="747" t="s">
        <v>391</v>
      </c>
      <c r="H27" s="747"/>
    </row>
    <row r="28" spans="1:12">
      <c r="A28" s="822"/>
      <c r="B28" s="747" t="s">
        <v>389</v>
      </c>
      <c r="C28" s="747" t="s">
        <v>239</v>
      </c>
      <c r="D28" s="747" t="s">
        <v>392</v>
      </c>
      <c r="E28" s="747"/>
      <c r="F28" s="747" t="s">
        <v>281</v>
      </c>
      <c r="G28" s="747" t="s">
        <v>393</v>
      </c>
      <c r="H28" s="747"/>
    </row>
    <row r="29" spans="1:12">
      <c r="A29" s="822"/>
      <c r="B29" s="747" t="s">
        <v>389</v>
      </c>
      <c r="C29" s="747" t="s">
        <v>239</v>
      </c>
      <c r="D29" s="747" t="s">
        <v>394</v>
      </c>
      <c r="E29" s="747"/>
      <c r="F29" s="747" t="s">
        <v>281</v>
      </c>
      <c r="G29" s="747" t="s">
        <v>395</v>
      </c>
      <c r="H29" s="747"/>
    </row>
    <row r="30" spans="1:12">
      <c r="A30" s="822"/>
      <c r="B30" s="747" t="s">
        <v>389</v>
      </c>
      <c r="C30" s="747" t="s">
        <v>239</v>
      </c>
      <c r="D30" s="747" t="s">
        <v>396</v>
      </c>
      <c r="E30" s="747"/>
      <c r="F30" s="747" t="s">
        <v>281</v>
      </c>
      <c r="G30" s="747" t="s">
        <v>397</v>
      </c>
      <c r="H30" s="747"/>
    </row>
  </sheetData>
  <sheetProtection formatCells="0" insertHyperlinks="0" autoFilter="0"/>
  <mergeCells count="4">
    <mergeCell ref="A2:A3"/>
    <mergeCell ref="A5:A15"/>
    <mergeCell ref="A16:A25"/>
    <mergeCell ref="A26:A30"/>
  </mergeCells>
  <phoneticPr fontId="62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K17"/>
  <sheetViews>
    <sheetView workbookViewId="0">
      <selection activeCell="D12" sqref="D12"/>
    </sheetView>
  </sheetViews>
  <sheetFormatPr defaultColWidth="9" defaultRowHeight="14.4"/>
  <cols>
    <col min="1" max="1" width="7.88671875" style="12" customWidth="1"/>
    <col min="2" max="2" width="33.6640625" style="12" customWidth="1"/>
    <col min="3" max="3" width="4.88671875" style="12" customWidth="1"/>
    <col min="4" max="4" width="30.33203125" style="12" customWidth="1"/>
    <col min="5" max="5" width="13.33203125" style="12" customWidth="1"/>
    <col min="6" max="6" width="14" style="12" customWidth="1"/>
    <col min="7" max="7" width="19.109375" style="12" customWidth="1"/>
    <col min="8" max="8" width="9.109375" style="12" hidden="1" customWidth="1"/>
    <col min="9" max="9" width="115.109375" style="12" customWidth="1"/>
    <col min="10" max="10" width="10.109375" style="12" customWidth="1"/>
    <col min="11" max="11" width="7.33203125" style="12" customWidth="1"/>
    <col min="12" max="16384" width="9" style="12"/>
  </cols>
  <sheetData>
    <row r="1" spans="1:11">
      <c r="A1" s="751" t="s">
        <v>170</v>
      </c>
      <c r="B1" s="751" t="s">
        <v>0</v>
      </c>
      <c r="C1" s="751" t="s">
        <v>71</v>
      </c>
      <c r="D1" s="751" t="s">
        <v>1</v>
      </c>
      <c r="E1" s="751" t="s">
        <v>274</v>
      </c>
      <c r="F1" s="751" t="s">
        <v>275</v>
      </c>
      <c r="G1" s="751" t="s">
        <v>276</v>
      </c>
      <c r="H1" s="752" t="s">
        <v>277</v>
      </c>
      <c r="I1" s="751" t="s">
        <v>73</v>
      </c>
      <c r="J1" s="752" t="s">
        <v>278</v>
      </c>
      <c r="K1" s="751" t="s">
        <v>3</v>
      </c>
    </row>
    <row r="2" spans="1:11" s="733" customFormat="1" ht="15.6">
      <c r="A2" s="823" t="s">
        <v>198</v>
      </c>
      <c r="B2" s="744" t="s">
        <v>295</v>
      </c>
      <c r="C2" s="744" t="s">
        <v>398</v>
      </c>
      <c r="D2" s="744" t="s">
        <v>399</v>
      </c>
      <c r="E2" s="754" t="s">
        <v>281</v>
      </c>
      <c r="F2" s="744" t="s">
        <v>400</v>
      </c>
      <c r="G2" s="744" t="s">
        <v>401</v>
      </c>
      <c r="H2" s="744"/>
      <c r="I2" s="744" t="s">
        <v>402</v>
      </c>
      <c r="J2" s="763" t="s">
        <v>403</v>
      </c>
      <c r="K2" s="744"/>
    </row>
    <row r="3" spans="1:11" s="733" customFormat="1" ht="15.6">
      <c r="A3" s="824"/>
      <c r="B3" s="744" t="s">
        <v>295</v>
      </c>
      <c r="C3" s="744" t="s">
        <v>329</v>
      </c>
      <c r="D3" s="744" t="s">
        <v>399</v>
      </c>
      <c r="E3" s="754" t="s">
        <v>281</v>
      </c>
      <c r="F3" s="744" t="s">
        <v>404</v>
      </c>
      <c r="G3" s="744" t="s">
        <v>405</v>
      </c>
      <c r="H3" s="744"/>
      <c r="I3" s="744" t="s">
        <v>402</v>
      </c>
      <c r="J3" s="763" t="s">
        <v>406</v>
      </c>
      <c r="K3" s="744"/>
    </row>
    <row r="4" spans="1:11" s="498" customFormat="1" ht="15.75" customHeight="1">
      <c r="A4" s="824"/>
      <c r="B4" s="754" t="s">
        <v>295</v>
      </c>
      <c r="C4" s="744" t="s">
        <v>324</v>
      </c>
      <c r="D4" s="740" t="s">
        <v>325</v>
      </c>
      <c r="E4" s="754" t="s">
        <v>281</v>
      </c>
      <c r="F4" s="744" t="s">
        <v>326</v>
      </c>
      <c r="G4" s="754" t="s">
        <v>327</v>
      </c>
      <c r="H4" s="744"/>
      <c r="I4" s="744" t="s">
        <v>328</v>
      </c>
      <c r="J4" s="770"/>
      <c r="K4" s="753"/>
    </row>
    <row r="5" spans="1:11" s="498" customFormat="1" ht="15" customHeight="1">
      <c r="A5" s="825"/>
      <c r="B5" s="754" t="s">
        <v>295</v>
      </c>
      <c r="C5" s="744" t="s">
        <v>329</v>
      </c>
      <c r="D5" s="740" t="s">
        <v>325</v>
      </c>
      <c r="E5" s="754" t="s">
        <v>281</v>
      </c>
      <c r="F5" s="744" t="s">
        <v>330</v>
      </c>
      <c r="G5" s="754" t="s">
        <v>331</v>
      </c>
      <c r="H5" s="744"/>
      <c r="I5" s="744" t="s">
        <v>328</v>
      </c>
      <c r="J5" s="771"/>
      <c r="K5" s="772"/>
    </row>
    <row r="6" spans="1:11" s="733" customFormat="1" ht="15.6">
      <c r="A6" s="826" t="s">
        <v>212</v>
      </c>
      <c r="B6" s="744" t="s">
        <v>407</v>
      </c>
      <c r="C6" s="744" t="s">
        <v>329</v>
      </c>
      <c r="D6" s="744" t="s">
        <v>408</v>
      </c>
      <c r="E6" s="754" t="s">
        <v>281</v>
      </c>
      <c r="F6" s="744" t="s">
        <v>409</v>
      </c>
      <c r="G6" s="744" t="s">
        <v>410</v>
      </c>
      <c r="H6" s="744"/>
      <c r="I6" s="744" t="s">
        <v>411</v>
      </c>
      <c r="J6" s="744" t="s">
        <v>412</v>
      </c>
      <c r="K6" s="763"/>
    </row>
    <row r="7" spans="1:11" s="733" customFormat="1" ht="15.6">
      <c r="A7" s="826"/>
      <c r="B7" s="744" t="s">
        <v>340</v>
      </c>
      <c r="C7" s="744" t="s">
        <v>398</v>
      </c>
      <c r="D7" s="744" t="s">
        <v>341</v>
      </c>
      <c r="E7" s="754" t="s">
        <v>281</v>
      </c>
      <c r="F7" s="744" t="s">
        <v>413</v>
      </c>
      <c r="G7" s="744" t="s">
        <v>414</v>
      </c>
      <c r="H7" s="744"/>
      <c r="I7" s="744" t="s">
        <v>415</v>
      </c>
      <c r="J7" s="744" t="s">
        <v>416</v>
      </c>
      <c r="K7" s="763"/>
    </row>
    <row r="8" spans="1:11" s="733" customFormat="1" ht="15.6">
      <c r="A8" s="826"/>
      <c r="B8" s="744" t="s">
        <v>407</v>
      </c>
      <c r="C8" s="744" t="s">
        <v>417</v>
      </c>
      <c r="D8" s="744" t="s">
        <v>418</v>
      </c>
      <c r="E8" s="754" t="s">
        <v>281</v>
      </c>
      <c r="F8" s="744" t="s">
        <v>419</v>
      </c>
      <c r="G8" s="744" t="s">
        <v>420</v>
      </c>
      <c r="H8" s="744"/>
      <c r="I8" s="744" t="s">
        <v>421</v>
      </c>
      <c r="J8" s="744" t="s">
        <v>422</v>
      </c>
      <c r="K8" s="763"/>
    </row>
    <row r="9" spans="1:11" s="733" customFormat="1" ht="15.6">
      <c r="A9" s="826"/>
      <c r="B9" s="744" t="s">
        <v>423</v>
      </c>
      <c r="C9" s="744" t="s">
        <v>398</v>
      </c>
      <c r="D9" s="744" t="s">
        <v>424</v>
      </c>
      <c r="E9" s="754" t="s">
        <v>281</v>
      </c>
      <c r="F9" s="744" t="s">
        <v>425</v>
      </c>
      <c r="G9" s="744" t="s">
        <v>426</v>
      </c>
      <c r="H9" s="744"/>
      <c r="I9" s="744" t="s">
        <v>427</v>
      </c>
      <c r="J9" s="744" t="s">
        <v>428</v>
      </c>
      <c r="K9" s="763"/>
    </row>
    <row r="10" spans="1:11" ht="15.6">
      <c r="A10" s="826"/>
      <c r="B10" s="744" t="s">
        <v>423</v>
      </c>
      <c r="C10" s="747" t="s">
        <v>398</v>
      </c>
      <c r="D10" s="747" t="s">
        <v>429</v>
      </c>
      <c r="E10" s="747" t="s">
        <v>430</v>
      </c>
      <c r="F10" s="747" t="s">
        <v>431</v>
      </c>
      <c r="G10" s="747" t="s">
        <v>432</v>
      </c>
      <c r="H10" s="16"/>
      <c r="I10" s="16" t="s">
        <v>433</v>
      </c>
      <c r="J10" s="16"/>
    </row>
    <row r="11" spans="1:11" ht="15.6">
      <c r="A11" s="826"/>
      <c r="B11" s="744" t="s">
        <v>423</v>
      </c>
      <c r="C11" s="747" t="s">
        <v>329</v>
      </c>
      <c r="D11" s="747" t="s">
        <v>434</v>
      </c>
      <c r="E11" s="747" t="s">
        <v>281</v>
      </c>
      <c r="F11" s="747" t="s">
        <v>435</v>
      </c>
      <c r="G11" s="747" t="s">
        <v>436</v>
      </c>
      <c r="H11" s="16"/>
      <c r="I11" s="16" t="s">
        <v>437</v>
      </c>
      <c r="J11" s="16"/>
    </row>
    <row r="12" spans="1:11" ht="15.6">
      <c r="A12" s="826"/>
      <c r="B12" s="744" t="s">
        <v>423</v>
      </c>
      <c r="C12" s="747" t="s">
        <v>438</v>
      </c>
      <c r="D12" s="57" t="s">
        <v>429</v>
      </c>
      <c r="E12" s="57" t="s">
        <v>439</v>
      </c>
      <c r="F12" s="747" t="s">
        <v>440</v>
      </c>
      <c r="G12" s="747" t="s">
        <v>441</v>
      </c>
      <c r="H12" s="16"/>
      <c r="I12" s="16" t="s">
        <v>442</v>
      </c>
      <c r="J12" s="16"/>
    </row>
    <row r="13" spans="1:11" ht="15" customHeight="1">
      <c r="A13" s="826"/>
      <c r="B13" s="744" t="s">
        <v>407</v>
      </c>
      <c r="C13" s="747" t="s">
        <v>443</v>
      </c>
      <c r="D13" s="747" t="s">
        <v>408</v>
      </c>
      <c r="E13" s="747" t="s">
        <v>281</v>
      </c>
      <c r="F13" s="747" t="s">
        <v>444</v>
      </c>
      <c r="G13" s="747" t="s">
        <v>445</v>
      </c>
      <c r="H13" s="16"/>
      <c r="I13" s="16" t="s">
        <v>446</v>
      </c>
      <c r="J13" s="16"/>
    </row>
    <row r="14" spans="1:11" s="733" customFormat="1" ht="31.2">
      <c r="A14" s="740"/>
      <c r="B14" s="744" t="s">
        <v>447</v>
      </c>
      <c r="C14" s="744" t="s">
        <v>448</v>
      </c>
      <c r="D14" s="744" t="s">
        <v>449</v>
      </c>
      <c r="E14" s="744" t="s">
        <v>281</v>
      </c>
      <c r="F14" s="744" t="s">
        <v>450</v>
      </c>
      <c r="G14" s="755" t="s">
        <v>451</v>
      </c>
      <c r="H14" s="744"/>
      <c r="I14" s="744" t="s">
        <v>452</v>
      </c>
      <c r="J14" s="744"/>
    </row>
    <row r="15" spans="1:11" ht="15" customHeight="1">
      <c r="A15" s="740"/>
      <c r="B15" s="57" t="s">
        <v>447</v>
      </c>
      <c r="C15" s="57" t="s">
        <v>453</v>
      </c>
      <c r="D15" s="57" t="s">
        <v>449</v>
      </c>
      <c r="E15" s="57" t="s">
        <v>281</v>
      </c>
      <c r="F15" s="57" t="s">
        <v>454</v>
      </c>
      <c r="G15" s="57"/>
      <c r="H15" s="57"/>
      <c r="I15" s="743" t="s">
        <v>452</v>
      </c>
      <c r="J15" s="16"/>
    </row>
    <row r="17" spans="4:4">
      <c r="D17" s="12" t="s">
        <v>70</v>
      </c>
    </row>
  </sheetData>
  <sheetProtection formatCells="0" insertHyperlinks="0" autoFilter="0"/>
  <mergeCells count="2">
    <mergeCell ref="A2:A5"/>
    <mergeCell ref="A6:A13"/>
  </mergeCells>
  <phoneticPr fontId="62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3"/>
  <sheetViews>
    <sheetView topLeftCell="A43" zoomScale="70" zoomScaleNormal="70" workbookViewId="0">
      <selection activeCell="H38" sqref="H38:H39"/>
    </sheetView>
  </sheetViews>
  <sheetFormatPr defaultColWidth="9" defaultRowHeight="14.4"/>
  <cols>
    <col min="1" max="1" width="12.88671875" customWidth="1"/>
    <col min="2" max="2" width="32.33203125" customWidth="1"/>
    <col min="3" max="3" width="5.33203125" customWidth="1"/>
    <col min="4" max="4" width="33.88671875" customWidth="1"/>
    <col min="5" max="5" width="23.88671875" customWidth="1"/>
    <col min="6" max="6" width="14" customWidth="1"/>
    <col min="7" max="7" width="30" customWidth="1"/>
    <col min="8" max="8" width="40.33203125" customWidth="1"/>
    <col min="9" max="9" width="15.109375" customWidth="1"/>
    <col min="10" max="10" width="7.33203125" customWidth="1"/>
  </cols>
  <sheetData>
    <row r="1" spans="1:10" s="12" customFormat="1">
      <c r="A1" s="751" t="s">
        <v>170</v>
      </c>
      <c r="B1" s="751" t="s">
        <v>0</v>
      </c>
      <c r="C1" s="751" t="s">
        <v>71</v>
      </c>
      <c r="D1" s="751" t="s">
        <v>1</v>
      </c>
      <c r="E1" s="751" t="s">
        <v>274</v>
      </c>
      <c r="F1" s="751" t="s">
        <v>275</v>
      </c>
      <c r="G1" s="751" t="s">
        <v>276</v>
      </c>
      <c r="H1" s="751" t="s">
        <v>73</v>
      </c>
      <c r="I1" s="752" t="s">
        <v>278</v>
      </c>
      <c r="J1" s="751" t="s">
        <v>455</v>
      </c>
    </row>
    <row r="2" spans="1:10" s="733" customFormat="1" ht="15.6">
      <c r="A2" s="826" t="s">
        <v>198</v>
      </c>
      <c r="B2" s="754" t="s">
        <v>295</v>
      </c>
      <c r="C2" s="744" t="s">
        <v>456</v>
      </c>
      <c r="D2" s="744" t="s">
        <v>208</v>
      </c>
      <c r="E2" s="744" t="s">
        <v>281</v>
      </c>
      <c r="F2" s="744" t="s">
        <v>457</v>
      </c>
      <c r="G2" s="755" t="s">
        <v>458</v>
      </c>
      <c r="H2" s="744" t="s">
        <v>459</v>
      </c>
      <c r="I2" s="756">
        <v>8200</v>
      </c>
      <c r="J2" s="744"/>
    </row>
    <row r="3" spans="1:10" s="735" customFormat="1" ht="15.6">
      <c r="A3" s="826"/>
      <c r="B3" s="754" t="s">
        <v>295</v>
      </c>
      <c r="C3" s="744" t="s">
        <v>456</v>
      </c>
      <c r="D3" s="744" t="s">
        <v>200</v>
      </c>
      <c r="E3" s="744" t="s">
        <v>281</v>
      </c>
      <c r="F3" s="744" t="s">
        <v>460</v>
      </c>
      <c r="G3" s="744" t="s">
        <v>461</v>
      </c>
      <c r="H3" s="744" t="s">
        <v>462</v>
      </c>
      <c r="I3" s="756">
        <v>6600</v>
      </c>
      <c r="J3" s="744"/>
    </row>
    <row r="4" spans="1:10" s="735" customFormat="1" ht="15.6">
      <c r="A4" s="826"/>
      <c r="B4" s="754" t="s">
        <v>295</v>
      </c>
      <c r="C4" s="744" t="s">
        <v>463</v>
      </c>
      <c r="D4" s="744" t="s">
        <v>309</v>
      </c>
      <c r="E4" s="744" t="s">
        <v>281</v>
      </c>
      <c r="F4" s="744" t="s">
        <v>464</v>
      </c>
      <c r="G4" s="744" t="s">
        <v>465</v>
      </c>
      <c r="H4" s="744" t="s">
        <v>466</v>
      </c>
      <c r="I4" s="756">
        <v>8200</v>
      </c>
      <c r="J4" s="744"/>
    </row>
    <row r="5" spans="1:10" s="10" customFormat="1" ht="15.6">
      <c r="A5" s="826"/>
      <c r="B5" s="720" t="s">
        <v>295</v>
      </c>
      <c r="C5" s="743" t="s">
        <v>467</v>
      </c>
      <c r="D5" s="743" t="s">
        <v>309</v>
      </c>
      <c r="E5" s="743" t="s">
        <v>281</v>
      </c>
      <c r="F5" s="743" t="s">
        <v>468</v>
      </c>
      <c r="G5" s="743" t="s">
        <v>469</v>
      </c>
      <c r="H5" s="743" t="s">
        <v>466</v>
      </c>
      <c r="I5" s="757">
        <v>8750</v>
      </c>
      <c r="J5" s="743"/>
    </row>
    <row r="6" spans="1:10" s="735" customFormat="1" ht="15.6">
      <c r="A6" s="826"/>
      <c r="B6" s="754" t="s">
        <v>295</v>
      </c>
      <c r="C6" s="744" t="s">
        <v>463</v>
      </c>
      <c r="D6" s="744" t="s">
        <v>325</v>
      </c>
      <c r="E6" s="744" t="s">
        <v>281</v>
      </c>
      <c r="F6" s="744" t="s">
        <v>470</v>
      </c>
      <c r="G6" s="744" t="s">
        <v>471</v>
      </c>
      <c r="H6" s="744" t="s">
        <v>472</v>
      </c>
      <c r="I6" s="744">
        <v>14000</v>
      </c>
      <c r="J6" s="744"/>
    </row>
    <row r="7" spans="1:10" s="736" customFormat="1" ht="15.6">
      <c r="A7" s="826"/>
      <c r="B7" s="754" t="s">
        <v>295</v>
      </c>
      <c r="C7" s="744" t="s">
        <v>463</v>
      </c>
      <c r="D7" s="744" t="s">
        <v>204</v>
      </c>
      <c r="E7" s="744" t="s">
        <v>281</v>
      </c>
      <c r="F7" s="744" t="s">
        <v>473</v>
      </c>
      <c r="G7" s="744" t="s">
        <v>474</v>
      </c>
      <c r="H7" s="744" t="s">
        <v>475</v>
      </c>
      <c r="I7" s="756">
        <v>9040</v>
      </c>
      <c r="J7" s="744"/>
    </row>
    <row r="8" spans="1:10" s="200" customFormat="1" ht="15.6">
      <c r="A8" s="826"/>
      <c r="B8" s="720" t="s">
        <v>295</v>
      </c>
      <c r="C8" s="743" t="s">
        <v>467</v>
      </c>
      <c r="D8" s="743" t="s">
        <v>204</v>
      </c>
      <c r="E8" s="743" t="s">
        <v>281</v>
      </c>
      <c r="F8" s="743" t="s">
        <v>476</v>
      </c>
      <c r="G8" s="743" t="s">
        <v>477</v>
      </c>
      <c r="H8" s="743" t="s">
        <v>475</v>
      </c>
      <c r="I8" s="757">
        <v>9040</v>
      </c>
      <c r="J8" s="743"/>
    </row>
    <row r="9" spans="1:10" s="736" customFormat="1" ht="15.6">
      <c r="A9" s="826"/>
      <c r="B9" s="754" t="s">
        <v>295</v>
      </c>
      <c r="C9" s="744" t="s">
        <v>463</v>
      </c>
      <c r="D9" s="744" t="s">
        <v>302</v>
      </c>
      <c r="E9" s="744" t="s">
        <v>281</v>
      </c>
      <c r="F9" s="744" t="s">
        <v>478</v>
      </c>
      <c r="G9" s="744" t="s">
        <v>479</v>
      </c>
      <c r="H9" s="744" t="s">
        <v>480</v>
      </c>
      <c r="I9" s="756">
        <v>9600</v>
      </c>
      <c r="J9" s="744"/>
    </row>
    <row r="10" spans="1:10" s="200" customFormat="1" ht="15.6">
      <c r="A10" s="826"/>
      <c r="B10" s="720" t="s">
        <v>295</v>
      </c>
      <c r="C10" s="743" t="s">
        <v>467</v>
      </c>
      <c r="D10" s="743" t="s">
        <v>302</v>
      </c>
      <c r="E10" s="743" t="s">
        <v>281</v>
      </c>
      <c r="F10" s="743" t="s">
        <v>481</v>
      </c>
      <c r="G10" s="743" t="s">
        <v>482</v>
      </c>
      <c r="H10" s="743" t="s">
        <v>480</v>
      </c>
      <c r="I10" s="757">
        <v>9040</v>
      </c>
      <c r="J10" s="743"/>
    </row>
    <row r="11" spans="1:10" s="735" customFormat="1" ht="15.6">
      <c r="A11" s="826"/>
      <c r="B11" s="754" t="s">
        <v>295</v>
      </c>
      <c r="C11" s="744" t="s">
        <v>483</v>
      </c>
      <c r="D11" s="744" t="s">
        <v>208</v>
      </c>
      <c r="E11" s="744" t="s">
        <v>281</v>
      </c>
      <c r="F11" s="744" t="s">
        <v>484</v>
      </c>
      <c r="G11" s="744" t="s">
        <v>485</v>
      </c>
      <c r="H11" s="744" t="s">
        <v>459</v>
      </c>
      <c r="I11" s="756">
        <v>8189</v>
      </c>
      <c r="J11" s="744"/>
    </row>
    <row r="12" spans="1:10" s="735" customFormat="1" ht="15.6">
      <c r="A12" s="826"/>
      <c r="B12" s="754" t="s">
        <v>295</v>
      </c>
      <c r="C12" s="744" t="s">
        <v>483</v>
      </c>
      <c r="D12" s="744" t="s">
        <v>486</v>
      </c>
      <c r="E12" s="744" t="s">
        <v>487</v>
      </c>
      <c r="F12" s="744" t="s">
        <v>488</v>
      </c>
      <c r="G12" s="744"/>
      <c r="H12" s="744"/>
      <c r="I12" s="740"/>
      <c r="J12" s="744"/>
    </row>
    <row r="13" spans="1:10" s="735" customFormat="1" ht="15.6">
      <c r="A13" s="826"/>
      <c r="B13" s="754" t="s">
        <v>295</v>
      </c>
      <c r="C13" s="744" t="s">
        <v>483</v>
      </c>
      <c r="D13" s="744" t="s">
        <v>200</v>
      </c>
      <c r="E13" s="744" t="s">
        <v>281</v>
      </c>
      <c r="F13" s="744" t="s">
        <v>489</v>
      </c>
      <c r="G13" s="744" t="s">
        <v>490</v>
      </c>
      <c r="H13" s="744" t="s">
        <v>462</v>
      </c>
      <c r="I13" s="758">
        <v>6600</v>
      </c>
      <c r="J13" s="744"/>
    </row>
    <row r="14" spans="1:10" s="733" customFormat="1" ht="15.6">
      <c r="A14" s="826"/>
      <c r="B14" s="754" t="s">
        <v>295</v>
      </c>
      <c r="C14" s="744" t="s">
        <v>483</v>
      </c>
      <c r="D14" s="744" t="s">
        <v>299</v>
      </c>
      <c r="E14" s="744" t="s">
        <v>281</v>
      </c>
      <c r="F14" s="744" t="s">
        <v>491</v>
      </c>
      <c r="G14" s="744" t="s">
        <v>492</v>
      </c>
      <c r="H14" s="744" t="s">
        <v>493</v>
      </c>
      <c r="I14" s="758">
        <v>8200</v>
      </c>
      <c r="J14" s="744"/>
    </row>
    <row r="15" spans="1:10" s="733" customFormat="1" ht="15.6">
      <c r="A15" s="826"/>
      <c r="B15" s="754" t="s">
        <v>295</v>
      </c>
      <c r="C15" s="744" t="s">
        <v>463</v>
      </c>
      <c r="D15" s="744" t="s">
        <v>399</v>
      </c>
      <c r="E15" s="744" t="s">
        <v>281</v>
      </c>
      <c r="F15" s="744" t="s">
        <v>494</v>
      </c>
      <c r="G15" s="744" t="s">
        <v>495</v>
      </c>
      <c r="H15" s="744" t="s">
        <v>496</v>
      </c>
      <c r="I15" s="740">
        <v>13092</v>
      </c>
      <c r="J15" s="744"/>
    </row>
    <row r="16" spans="1:10" s="733" customFormat="1" ht="15.6">
      <c r="A16" s="826" t="s">
        <v>212</v>
      </c>
      <c r="B16" s="744" t="s">
        <v>497</v>
      </c>
      <c r="C16" s="744" t="s">
        <v>463</v>
      </c>
      <c r="D16" s="754" t="s">
        <v>498</v>
      </c>
      <c r="E16" s="744" t="s">
        <v>281</v>
      </c>
      <c r="F16" s="744" t="s">
        <v>499</v>
      </c>
      <c r="G16" s="744" t="s">
        <v>500</v>
      </c>
      <c r="H16" s="744" t="s">
        <v>501</v>
      </c>
      <c r="I16" s="759">
        <v>8888</v>
      </c>
      <c r="J16" s="744" t="s">
        <v>502</v>
      </c>
    </row>
    <row r="17" spans="1:10" s="733" customFormat="1" ht="15.6">
      <c r="A17" s="826"/>
      <c r="B17" s="754" t="s">
        <v>503</v>
      </c>
      <c r="C17" s="744" t="s">
        <v>483</v>
      </c>
      <c r="D17" s="744" t="s">
        <v>504</v>
      </c>
      <c r="E17" s="744" t="s">
        <v>281</v>
      </c>
      <c r="F17" s="744" t="s">
        <v>505</v>
      </c>
      <c r="G17" s="744" t="s">
        <v>506</v>
      </c>
      <c r="H17" s="744" t="s">
        <v>507</v>
      </c>
      <c r="I17" s="740">
        <v>14300</v>
      </c>
      <c r="J17" s="744" t="s">
        <v>342</v>
      </c>
    </row>
    <row r="18" spans="1:10" s="733" customFormat="1" ht="15.6">
      <c r="A18" s="826"/>
      <c r="B18" s="744" t="s">
        <v>497</v>
      </c>
      <c r="C18" s="744" t="s">
        <v>483</v>
      </c>
      <c r="D18" s="744" t="s">
        <v>508</v>
      </c>
      <c r="E18" s="744" t="s">
        <v>281</v>
      </c>
      <c r="F18" s="744" t="s">
        <v>509</v>
      </c>
      <c r="G18" s="744" t="s">
        <v>510</v>
      </c>
      <c r="H18" s="744" t="s">
        <v>511</v>
      </c>
      <c r="I18" s="740">
        <v>13350</v>
      </c>
      <c r="J18" s="744" t="s">
        <v>116</v>
      </c>
    </row>
    <row r="19" spans="1:10" s="733" customFormat="1" ht="15.6">
      <c r="A19" s="826"/>
      <c r="B19" s="744" t="s">
        <v>512</v>
      </c>
      <c r="C19" s="744" t="s">
        <v>483</v>
      </c>
      <c r="D19" s="744" t="s">
        <v>513</v>
      </c>
      <c r="E19" s="744" t="s">
        <v>281</v>
      </c>
      <c r="F19" s="744" t="s">
        <v>514</v>
      </c>
      <c r="G19" s="744" t="s">
        <v>515</v>
      </c>
      <c r="H19" s="744" t="s">
        <v>516</v>
      </c>
      <c r="I19" s="740">
        <v>8530</v>
      </c>
      <c r="J19" s="744" t="s">
        <v>502</v>
      </c>
    </row>
    <row r="20" spans="1:10" s="733" customFormat="1" ht="15.6">
      <c r="A20" s="826"/>
      <c r="B20" s="744" t="s">
        <v>218</v>
      </c>
      <c r="C20" s="744" t="s">
        <v>463</v>
      </c>
      <c r="D20" s="744" t="s">
        <v>517</v>
      </c>
      <c r="E20" s="744" t="s">
        <v>281</v>
      </c>
      <c r="F20" s="744" t="s">
        <v>464</v>
      </c>
      <c r="G20" s="744" t="s">
        <v>518</v>
      </c>
      <c r="H20" s="744" t="s">
        <v>519</v>
      </c>
      <c r="I20" s="740">
        <v>8452</v>
      </c>
      <c r="J20" s="744" t="s">
        <v>149</v>
      </c>
    </row>
    <row r="21" spans="1:10" s="733" customFormat="1" ht="15.6">
      <c r="A21" s="826"/>
      <c r="B21" s="744" t="s">
        <v>218</v>
      </c>
      <c r="C21" s="744" t="s">
        <v>483</v>
      </c>
      <c r="D21" s="744" t="s">
        <v>517</v>
      </c>
      <c r="E21" s="744" t="s">
        <v>281</v>
      </c>
      <c r="F21" s="744" t="s">
        <v>520</v>
      </c>
      <c r="G21" s="744" t="s">
        <v>521</v>
      </c>
      <c r="H21" s="744" t="s">
        <v>519</v>
      </c>
      <c r="I21" s="740">
        <v>8453</v>
      </c>
      <c r="J21" s="744" t="s">
        <v>149</v>
      </c>
    </row>
    <row r="22" spans="1:10" s="733" customFormat="1" ht="15.6">
      <c r="A22" s="826"/>
      <c r="B22" s="744" t="s">
        <v>218</v>
      </c>
      <c r="C22" s="744" t="s">
        <v>463</v>
      </c>
      <c r="D22" s="744" t="s">
        <v>219</v>
      </c>
      <c r="E22" s="744" t="s">
        <v>281</v>
      </c>
      <c r="F22" s="744" t="s">
        <v>522</v>
      </c>
      <c r="G22" s="744" t="s">
        <v>523</v>
      </c>
      <c r="H22" s="744" t="s">
        <v>524</v>
      </c>
      <c r="I22" s="740">
        <v>6332</v>
      </c>
      <c r="J22" s="744" t="s">
        <v>149</v>
      </c>
    </row>
    <row r="23" spans="1:10" s="733" customFormat="1" ht="15.6">
      <c r="A23" s="826"/>
      <c r="B23" s="744" t="s">
        <v>218</v>
      </c>
      <c r="C23" s="744" t="s">
        <v>467</v>
      </c>
      <c r="D23" s="744" t="s">
        <v>219</v>
      </c>
      <c r="E23" s="744" t="s">
        <v>281</v>
      </c>
      <c r="F23" s="744" t="s">
        <v>525</v>
      </c>
      <c r="G23" s="744" t="s">
        <v>526</v>
      </c>
      <c r="H23" s="744" t="s">
        <v>524</v>
      </c>
      <c r="I23" s="740">
        <v>6332</v>
      </c>
      <c r="J23" s="744" t="s">
        <v>149</v>
      </c>
    </row>
    <row r="24" spans="1:10" s="733" customFormat="1" ht="15.6">
      <c r="A24" s="826"/>
      <c r="B24" s="744" t="s">
        <v>527</v>
      </c>
      <c r="C24" s="744" t="s">
        <v>483</v>
      </c>
      <c r="D24" s="744" t="s">
        <v>528</v>
      </c>
      <c r="E24" s="744" t="s">
        <v>281</v>
      </c>
      <c r="F24" s="744" t="s">
        <v>529</v>
      </c>
      <c r="G24" s="744" t="s">
        <v>530</v>
      </c>
      <c r="H24" s="744" t="s">
        <v>531</v>
      </c>
      <c r="I24" s="740">
        <v>13800</v>
      </c>
      <c r="J24" s="744" t="s">
        <v>149</v>
      </c>
    </row>
    <row r="25" spans="1:10" s="733" customFormat="1" ht="15.6">
      <c r="A25" s="826"/>
      <c r="B25" s="744" t="s">
        <v>423</v>
      </c>
      <c r="C25" s="744" t="s">
        <v>463</v>
      </c>
      <c r="D25" s="744" t="s">
        <v>434</v>
      </c>
      <c r="E25" s="744" t="s">
        <v>281</v>
      </c>
      <c r="F25" s="744" t="s">
        <v>532</v>
      </c>
      <c r="G25" s="744" t="s">
        <v>533</v>
      </c>
      <c r="H25" s="744" t="s">
        <v>534</v>
      </c>
      <c r="I25" s="740">
        <v>5888</v>
      </c>
      <c r="J25" s="744" t="s">
        <v>502</v>
      </c>
    </row>
    <row r="26" spans="1:10" s="733" customFormat="1" ht="15.6">
      <c r="A26" s="826"/>
      <c r="B26" s="744" t="s">
        <v>423</v>
      </c>
      <c r="C26" s="744" t="s">
        <v>467</v>
      </c>
      <c r="D26" s="744" t="s">
        <v>429</v>
      </c>
      <c r="E26" s="744" t="s">
        <v>281</v>
      </c>
      <c r="F26" s="744" t="s">
        <v>535</v>
      </c>
      <c r="G26" s="744" t="s">
        <v>536</v>
      </c>
      <c r="H26" s="744" t="s">
        <v>537</v>
      </c>
      <c r="I26" s="740">
        <v>9850</v>
      </c>
      <c r="J26" s="744" t="s">
        <v>342</v>
      </c>
    </row>
    <row r="27" spans="1:10" s="733" customFormat="1" ht="15.6">
      <c r="A27" s="826"/>
      <c r="B27" s="744" t="s">
        <v>407</v>
      </c>
      <c r="C27" s="744" t="s">
        <v>467</v>
      </c>
      <c r="D27" s="744" t="s">
        <v>408</v>
      </c>
      <c r="E27" s="744" t="s">
        <v>281</v>
      </c>
      <c r="F27" s="744" t="s">
        <v>538</v>
      </c>
      <c r="G27" s="744" t="s">
        <v>539</v>
      </c>
      <c r="H27" s="744" t="s">
        <v>540</v>
      </c>
      <c r="I27" s="740">
        <v>10036</v>
      </c>
      <c r="J27" s="744" t="s">
        <v>116</v>
      </c>
    </row>
    <row r="28" spans="1:10" s="733" customFormat="1" ht="15.6">
      <c r="A28" s="826"/>
      <c r="B28" s="744" t="s">
        <v>340</v>
      </c>
      <c r="C28" s="744" t="s">
        <v>463</v>
      </c>
      <c r="D28" s="744" t="s">
        <v>377</v>
      </c>
      <c r="E28" s="744" t="s">
        <v>281</v>
      </c>
      <c r="F28" s="744" t="s">
        <v>541</v>
      </c>
      <c r="G28" s="744" t="s">
        <v>542</v>
      </c>
      <c r="H28" s="744" t="s">
        <v>543</v>
      </c>
      <c r="I28" s="740">
        <v>8465</v>
      </c>
      <c r="J28" s="744" t="s">
        <v>342</v>
      </c>
    </row>
    <row r="29" spans="1:10" s="733" customFormat="1" ht="15.6">
      <c r="A29" s="826"/>
      <c r="B29" s="744" t="s">
        <v>367</v>
      </c>
      <c r="C29" s="744" t="s">
        <v>483</v>
      </c>
      <c r="D29" s="744" t="s">
        <v>368</v>
      </c>
      <c r="E29" s="744" t="s">
        <v>281</v>
      </c>
      <c r="F29" s="744" t="s">
        <v>544</v>
      </c>
      <c r="G29" s="744" t="s">
        <v>545</v>
      </c>
      <c r="H29" s="744" t="s">
        <v>546</v>
      </c>
      <c r="I29" s="740">
        <v>14414</v>
      </c>
      <c r="J29" s="744" t="s">
        <v>342</v>
      </c>
    </row>
    <row r="30" spans="1:10" s="733" customFormat="1" ht="15.6">
      <c r="A30" s="826"/>
      <c r="B30" s="744" t="s">
        <v>367</v>
      </c>
      <c r="C30" s="744" t="s">
        <v>483</v>
      </c>
      <c r="D30" s="744" t="s">
        <v>547</v>
      </c>
      <c r="E30" s="744" t="s">
        <v>281</v>
      </c>
      <c r="F30" s="744" t="s">
        <v>548</v>
      </c>
      <c r="G30" s="744" t="s">
        <v>542</v>
      </c>
      <c r="H30" s="744" t="s">
        <v>549</v>
      </c>
      <c r="I30" s="740">
        <v>9415</v>
      </c>
      <c r="J30" s="744"/>
    </row>
    <row r="31" spans="1:10" s="196" customFormat="1" ht="15.6">
      <c r="A31" s="826"/>
      <c r="B31" s="743" t="s">
        <v>423</v>
      </c>
      <c r="C31" s="743" t="s">
        <v>550</v>
      </c>
      <c r="D31" s="760" t="s">
        <v>424</v>
      </c>
      <c r="E31" s="743" t="s">
        <v>281</v>
      </c>
      <c r="F31" s="743" t="s">
        <v>551</v>
      </c>
      <c r="G31" s="743" t="s">
        <v>552</v>
      </c>
      <c r="H31" s="743" t="s">
        <v>553</v>
      </c>
      <c r="I31" s="739" t="s">
        <v>70</v>
      </c>
      <c r="J31" s="743" t="s">
        <v>70</v>
      </c>
    </row>
    <row r="32" spans="1:10" s="733" customFormat="1" ht="15.6">
      <c r="A32" s="826"/>
      <c r="B32" s="744" t="s">
        <v>423</v>
      </c>
      <c r="C32" s="744" t="s">
        <v>483</v>
      </c>
      <c r="D32" s="761" t="s">
        <v>424</v>
      </c>
      <c r="E32" s="744" t="s">
        <v>281</v>
      </c>
      <c r="F32" s="744" t="s">
        <v>554</v>
      </c>
      <c r="G32" s="744" t="s">
        <v>555</v>
      </c>
      <c r="H32" s="744" t="s">
        <v>553</v>
      </c>
      <c r="I32" s="740">
        <v>8465</v>
      </c>
      <c r="J32" s="744" t="s">
        <v>342</v>
      </c>
    </row>
    <row r="33" spans="1:11" s="733" customFormat="1" ht="15.6">
      <c r="A33" s="826" t="s">
        <v>556</v>
      </c>
      <c r="B33" s="744" t="s">
        <v>557</v>
      </c>
      <c r="C33" s="744" t="s">
        <v>463</v>
      </c>
      <c r="D33" s="744" t="s">
        <v>558</v>
      </c>
      <c r="E33" s="744" t="s">
        <v>281</v>
      </c>
      <c r="F33" s="744" t="s">
        <v>559</v>
      </c>
      <c r="G33" s="744" t="s">
        <v>560</v>
      </c>
      <c r="H33" s="744" t="s">
        <v>519</v>
      </c>
      <c r="I33" s="740"/>
      <c r="J33" s="744" t="s">
        <v>561</v>
      </c>
    </row>
    <row r="34" spans="1:11" s="733" customFormat="1" ht="15" customHeight="1">
      <c r="A34" s="826"/>
      <c r="B34" s="744" t="s">
        <v>557</v>
      </c>
      <c r="C34" s="744" t="s">
        <v>483</v>
      </c>
      <c r="D34" s="744" t="s">
        <v>562</v>
      </c>
      <c r="E34" s="744" t="s">
        <v>281</v>
      </c>
      <c r="F34" s="744" t="s">
        <v>563</v>
      </c>
      <c r="G34" s="744" t="s">
        <v>564</v>
      </c>
      <c r="H34" s="744" t="s">
        <v>565</v>
      </c>
      <c r="I34" s="740"/>
      <c r="J34" s="744" t="s">
        <v>566</v>
      </c>
      <c r="K34" s="733" t="s">
        <v>567</v>
      </c>
    </row>
    <row r="35" spans="1:11" s="733" customFormat="1" ht="15.6">
      <c r="A35" s="826" t="s">
        <v>171</v>
      </c>
      <c r="B35" s="744" t="s">
        <v>568</v>
      </c>
      <c r="C35" s="744" t="s">
        <v>463</v>
      </c>
      <c r="D35" s="744" t="s">
        <v>569</v>
      </c>
      <c r="E35" s="744" t="s">
        <v>281</v>
      </c>
      <c r="F35" s="744" t="s">
        <v>570</v>
      </c>
      <c r="G35" s="744" t="s">
        <v>571</v>
      </c>
      <c r="H35" s="744" t="s">
        <v>572</v>
      </c>
      <c r="I35" s="744">
        <v>10070</v>
      </c>
      <c r="J35" s="744"/>
    </row>
    <row r="36" spans="1:11" s="733" customFormat="1" ht="15.6">
      <c r="A36" s="826"/>
      <c r="B36" s="744" t="s">
        <v>568</v>
      </c>
      <c r="C36" s="744" t="s">
        <v>483</v>
      </c>
      <c r="D36" s="744" t="s">
        <v>573</v>
      </c>
      <c r="E36" s="744" t="s">
        <v>281</v>
      </c>
      <c r="F36" s="744" t="s">
        <v>574</v>
      </c>
      <c r="G36" s="744" t="s">
        <v>575</v>
      </c>
      <c r="H36" s="744" t="s">
        <v>576</v>
      </c>
      <c r="I36" s="744">
        <v>9178</v>
      </c>
      <c r="J36" s="744"/>
    </row>
    <row r="37" spans="1:11" s="733" customFormat="1" ht="15.6">
      <c r="A37" s="826"/>
      <c r="B37" s="744" t="s">
        <v>568</v>
      </c>
      <c r="C37" s="744" t="s">
        <v>467</v>
      </c>
      <c r="D37" s="744" t="s">
        <v>573</v>
      </c>
      <c r="E37" s="744" t="s">
        <v>281</v>
      </c>
      <c r="F37" s="744" t="s">
        <v>577</v>
      </c>
      <c r="G37" s="744" t="s">
        <v>578</v>
      </c>
      <c r="H37" s="744" t="s">
        <v>576</v>
      </c>
      <c r="I37" s="744">
        <v>8402</v>
      </c>
      <c r="J37" s="744"/>
    </row>
    <row r="38" spans="1:11" s="733" customFormat="1" ht="15.6">
      <c r="A38" s="826"/>
      <c r="B38" s="744" t="s">
        <v>579</v>
      </c>
      <c r="C38" s="744" t="s">
        <v>483</v>
      </c>
      <c r="D38" s="744" t="s">
        <v>580</v>
      </c>
      <c r="E38" s="744" t="s">
        <v>281</v>
      </c>
      <c r="F38" s="744" t="s">
        <v>581</v>
      </c>
      <c r="G38" s="744" t="s">
        <v>582</v>
      </c>
      <c r="H38" s="744" t="s">
        <v>583</v>
      </c>
      <c r="I38" s="744">
        <v>9310</v>
      </c>
      <c r="J38" s="744"/>
    </row>
    <row r="39" spans="1:11" s="733" customFormat="1" ht="15.6">
      <c r="A39" s="826"/>
      <c r="B39" s="744" t="s">
        <v>579</v>
      </c>
      <c r="C39" s="744" t="s">
        <v>467</v>
      </c>
      <c r="D39" s="744" t="s">
        <v>580</v>
      </c>
      <c r="E39" s="744" t="s">
        <v>281</v>
      </c>
      <c r="F39" s="744" t="s">
        <v>584</v>
      </c>
      <c r="G39" s="744" t="s">
        <v>585</v>
      </c>
      <c r="H39" s="744" t="s">
        <v>583</v>
      </c>
      <c r="I39" s="744">
        <v>9310</v>
      </c>
      <c r="J39" s="744"/>
    </row>
    <row r="40" spans="1:11" s="733" customFormat="1" ht="15.6">
      <c r="A40" s="826"/>
      <c r="B40" s="744" t="s">
        <v>586</v>
      </c>
      <c r="C40" s="744" t="s">
        <v>483</v>
      </c>
      <c r="D40" s="744" t="s">
        <v>587</v>
      </c>
      <c r="E40" s="744" t="s">
        <v>281</v>
      </c>
      <c r="F40" s="744" t="s">
        <v>488</v>
      </c>
      <c r="G40" s="744" t="s">
        <v>588</v>
      </c>
      <c r="H40" s="744" t="s">
        <v>589</v>
      </c>
      <c r="I40" s="744"/>
      <c r="J40" s="744"/>
    </row>
    <row r="41" spans="1:11" s="196" customFormat="1" ht="15.6">
      <c r="A41" s="826"/>
      <c r="B41" s="744" t="s">
        <v>586</v>
      </c>
      <c r="C41" s="744" t="s">
        <v>467</v>
      </c>
      <c r="D41" s="744" t="s">
        <v>587</v>
      </c>
      <c r="E41" s="744" t="s">
        <v>281</v>
      </c>
      <c r="F41" s="744" t="s">
        <v>590</v>
      </c>
      <c r="G41" s="744" t="s">
        <v>591</v>
      </c>
      <c r="H41" s="744" t="s">
        <v>589</v>
      </c>
      <c r="I41" s="744"/>
      <c r="J41" s="743"/>
    </row>
    <row r="42" spans="1:11" s="733" customFormat="1" ht="15.6">
      <c r="A42" s="826"/>
      <c r="B42" s="762" t="s">
        <v>586</v>
      </c>
      <c r="C42" s="762" t="s">
        <v>463</v>
      </c>
      <c r="D42" s="762" t="s">
        <v>592</v>
      </c>
      <c r="E42" s="762" t="s">
        <v>281</v>
      </c>
      <c r="F42" s="762" t="s">
        <v>593</v>
      </c>
      <c r="G42" s="762" t="s">
        <v>594</v>
      </c>
      <c r="H42" s="744" t="s">
        <v>595</v>
      </c>
      <c r="I42" s="744"/>
      <c r="J42" s="744"/>
    </row>
    <row r="43" spans="1:11" s="733" customFormat="1" ht="15.6">
      <c r="A43" s="827"/>
      <c r="B43" s="744" t="s">
        <v>586</v>
      </c>
      <c r="C43" s="744" t="s">
        <v>463</v>
      </c>
      <c r="D43" s="744" t="s">
        <v>180</v>
      </c>
      <c r="E43" s="744" t="s">
        <v>281</v>
      </c>
      <c r="F43" s="744" t="s">
        <v>596</v>
      </c>
      <c r="G43" s="744" t="s">
        <v>597</v>
      </c>
      <c r="H43" s="744" t="s">
        <v>598</v>
      </c>
      <c r="I43" s="763">
        <v>9580</v>
      </c>
      <c r="J43" s="744"/>
    </row>
    <row r="44" spans="1:11" s="733" customFormat="1" ht="15.6">
      <c r="A44" s="827"/>
      <c r="B44" s="744" t="s">
        <v>586</v>
      </c>
      <c r="C44" s="744" t="s">
        <v>483</v>
      </c>
      <c r="D44" s="744" t="s">
        <v>180</v>
      </c>
      <c r="E44" s="744" t="s">
        <v>281</v>
      </c>
      <c r="F44" s="744" t="s">
        <v>599</v>
      </c>
      <c r="G44" s="744" t="s">
        <v>600</v>
      </c>
      <c r="H44" s="744" t="s">
        <v>598</v>
      </c>
      <c r="I44" s="763">
        <v>9580</v>
      </c>
      <c r="J44" s="744"/>
    </row>
    <row r="45" spans="1:11" s="733" customFormat="1" ht="15.6">
      <c r="A45" s="827"/>
      <c r="B45" s="744" t="s">
        <v>601</v>
      </c>
      <c r="C45" s="744" t="s">
        <v>467</v>
      </c>
      <c r="D45" s="744" t="s">
        <v>602</v>
      </c>
      <c r="E45" s="744" t="s">
        <v>281</v>
      </c>
      <c r="F45" s="744" t="s">
        <v>563</v>
      </c>
      <c r="G45" s="744" t="s">
        <v>603</v>
      </c>
      <c r="H45" s="744" t="s">
        <v>604</v>
      </c>
      <c r="I45" s="763"/>
      <c r="J45" s="744"/>
    </row>
    <row r="46" spans="1:11" s="733" customFormat="1" ht="15.6">
      <c r="A46" s="827"/>
      <c r="B46" s="744" t="s">
        <v>586</v>
      </c>
      <c r="C46" s="744" t="s">
        <v>467</v>
      </c>
      <c r="D46" s="744" t="s">
        <v>180</v>
      </c>
      <c r="E46" s="744" t="s">
        <v>281</v>
      </c>
      <c r="F46" s="744" t="s">
        <v>605</v>
      </c>
      <c r="G46" s="744" t="s">
        <v>606</v>
      </c>
      <c r="H46" s="744" t="s">
        <v>598</v>
      </c>
      <c r="I46" s="763">
        <v>9580</v>
      </c>
      <c r="J46" s="744"/>
    </row>
    <row r="47" spans="1:11" ht="15.6">
      <c r="B47" s="71"/>
      <c r="C47" s="744" t="s">
        <v>607</v>
      </c>
      <c r="D47" s="744" t="s">
        <v>608</v>
      </c>
      <c r="E47" s="744" t="s">
        <v>281</v>
      </c>
      <c r="F47" s="744" t="s">
        <v>609</v>
      </c>
      <c r="G47" s="744" t="s">
        <v>610</v>
      </c>
      <c r="H47" s="71"/>
    </row>
    <row r="48" spans="1:11" ht="15.6">
      <c r="B48" s="71"/>
      <c r="C48" s="744" t="s">
        <v>607</v>
      </c>
      <c r="D48" s="744" t="s">
        <v>611</v>
      </c>
      <c r="E48" s="744" t="s">
        <v>281</v>
      </c>
      <c r="F48" s="744" t="s">
        <v>612</v>
      </c>
      <c r="G48" s="744" t="s">
        <v>613</v>
      </c>
      <c r="H48" s="71"/>
    </row>
    <row r="49" spans="1:10" ht="15.6">
      <c r="B49" s="71"/>
      <c r="C49" s="744" t="s">
        <v>467</v>
      </c>
      <c r="D49" s="744" t="s">
        <v>614</v>
      </c>
      <c r="E49" s="744" t="s">
        <v>281</v>
      </c>
      <c r="F49" s="744" t="s">
        <v>615</v>
      </c>
      <c r="G49" s="744" t="s">
        <v>616</v>
      </c>
      <c r="H49" s="71"/>
    </row>
    <row r="50" spans="1:10" s="733" customFormat="1" ht="15.6">
      <c r="A50" s="826" t="s">
        <v>617</v>
      </c>
      <c r="B50" s="764" t="s">
        <v>618</v>
      </c>
      <c r="C50" s="765" t="s">
        <v>463</v>
      </c>
      <c r="D50" s="765" t="s">
        <v>619</v>
      </c>
      <c r="E50" s="765" t="s">
        <v>281</v>
      </c>
      <c r="F50" s="765" t="s">
        <v>620</v>
      </c>
      <c r="G50" s="744"/>
      <c r="H50" s="744" t="s">
        <v>621</v>
      </c>
      <c r="I50" s="766"/>
      <c r="J50" s="763"/>
    </row>
    <row r="51" spans="1:10" s="736" customFormat="1" ht="15.6">
      <c r="A51" s="826"/>
      <c r="B51" s="754" t="s">
        <v>618</v>
      </c>
      <c r="C51" s="744" t="s">
        <v>622</v>
      </c>
      <c r="D51" s="744" t="s">
        <v>623</v>
      </c>
      <c r="E51" s="750"/>
      <c r="F51" s="744" t="s">
        <v>624</v>
      </c>
      <c r="G51" s="750"/>
      <c r="H51" s="744" t="s">
        <v>625</v>
      </c>
      <c r="I51" s="767"/>
    </row>
    <row r="52" spans="1:10" ht="20.399999999999999">
      <c r="C52" s="768"/>
      <c r="D52" s="768"/>
      <c r="F52" s="768"/>
      <c r="I52" s="769">
        <f>SUM(I2:I50)</f>
        <v>348531</v>
      </c>
    </row>
    <row r="53" spans="1:10" ht="15.6">
      <c r="D53" s="768"/>
      <c r="F53" s="768"/>
    </row>
  </sheetData>
  <sheetProtection formatCells="0" insertHyperlinks="0" autoFilter="0"/>
  <autoFilter ref="A1:J53" xr:uid="{00000000-0009-0000-0000-000005000000}"/>
  <sortState xmlns:xlrd2="http://schemas.microsoft.com/office/spreadsheetml/2017/richdata2" ref="A38:K47">
    <sortCondition ref="D38:D47"/>
    <sortCondition ref="C38:C47"/>
  </sortState>
  <mergeCells count="5">
    <mergeCell ref="A2:A15"/>
    <mergeCell ref="A16:A32"/>
    <mergeCell ref="A33:A34"/>
    <mergeCell ref="A35:A46"/>
    <mergeCell ref="A50:A51"/>
  </mergeCells>
  <phoneticPr fontId="62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08"/>
  <sheetViews>
    <sheetView topLeftCell="A97" workbookViewId="0">
      <selection activeCell="D92" sqref="D92"/>
    </sheetView>
  </sheetViews>
  <sheetFormatPr defaultColWidth="9" defaultRowHeight="14.4"/>
  <cols>
    <col min="1" max="1" width="7.88671875" customWidth="1"/>
    <col min="2" max="2" width="32.33203125" customWidth="1"/>
    <col min="3" max="3" width="8.109375" customWidth="1"/>
    <col min="4" max="4" width="40.6640625" customWidth="1"/>
    <col min="5" max="5" width="12.109375" customWidth="1"/>
    <col min="6" max="6" width="21.88671875" customWidth="1"/>
    <col min="7" max="7" width="26" customWidth="1"/>
    <col min="8" max="8" width="52.33203125" customWidth="1"/>
    <col min="9" max="9" width="14.33203125" customWidth="1"/>
    <col min="10" max="10" width="8.33203125" customWidth="1"/>
  </cols>
  <sheetData>
    <row r="1" spans="1:10" s="730" customFormat="1">
      <c r="A1" s="737" t="s">
        <v>170</v>
      </c>
      <c r="B1" s="738" t="s">
        <v>0</v>
      </c>
      <c r="C1" s="738" t="s">
        <v>71</v>
      </c>
      <c r="D1" s="738" t="s">
        <v>1</v>
      </c>
      <c r="E1" s="738" t="s">
        <v>274</v>
      </c>
      <c r="F1" s="738" t="s">
        <v>275</v>
      </c>
      <c r="G1" s="738" t="s">
        <v>276</v>
      </c>
      <c r="H1" s="738" t="s">
        <v>73</v>
      </c>
      <c r="I1" s="738" t="s">
        <v>278</v>
      </c>
      <c r="J1" s="738" t="s">
        <v>455</v>
      </c>
    </row>
    <row r="2" spans="1:10" s="196" customFormat="1" ht="15.6">
      <c r="A2" s="828" t="s">
        <v>198</v>
      </c>
      <c r="B2" s="739" t="s">
        <v>295</v>
      </c>
      <c r="C2" s="720" t="s">
        <v>329</v>
      </c>
      <c r="D2" s="739" t="s">
        <v>626</v>
      </c>
      <c r="E2" s="739" t="s">
        <v>281</v>
      </c>
      <c r="F2" s="739" t="s">
        <v>627</v>
      </c>
      <c r="G2" s="739" t="s">
        <v>628</v>
      </c>
      <c r="H2" s="739" t="s">
        <v>629</v>
      </c>
      <c r="I2" s="739" t="s">
        <v>630</v>
      </c>
      <c r="J2" s="739"/>
    </row>
    <row r="3" spans="1:10" s="498" customFormat="1" ht="15.6">
      <c r="A3" s="828"/>
      <c r="B3" s="717" t="s">
        <v>295</v>
      </c>
      <c r="C3" s="717" t="s">
        <v>417</v>
      </c>
      <c r="D3" s="717" t="s">
        <v>200</v>
      </c>
      <c r="E3" s="717" t="s">
        <v>281</v>
      </c>
      <c r="F3" s="717" t="s">
        <v>631</v>
      </c>
      <c r="G3" s="717" t="s">
        <v>632</v>
      </c>
      <c r="H3" s="727" t="s">
        <v>633</v>
      </c>
      <c r="I3" s="717" t="s">
        <v>634</v>
      </c>
      <c r="J3" s="727"/>
    </row>
    <row r="4" spans="1:10" s="498" customFormat="1" ht="15.6">
      <c r="A4" s="828"/>
      <c r="B4" s="717" t="s">
        <v>295</v>
      </c>
      <c r="C4" s="717" t="s">
        <v>417</v>
      </c>
      <c r="D4" s="717" t="s">
        <v>399</v>
      </c>
      <c r="E4" s="717" t="s">
        <v>281</v>
      </c>
      <c r="F4" s="717" t="s">
        <v>635</v>
      </c>
      <c r="G4" s="717" t="s">
        <v>636</v>
      </c>
      <c r="H4" s="727" t="s">
        <v>637</v>
      </c>
      <c r="I4" s="717" t="s">
        <v>638</v>
      </c>
      <c r="J4" s="727"/>
    </row>
    <row r="5" spans="1:10" s="498" customFormat="1" ht="15.6">
      <c r="A5" s="828"/>
      <c r="B5" s="717" t="s">
        <v>295</v>
      </c>
      <c r="C5" s="717" t="s">
        <v>398</v>
      </c>
      <c r="D5" s="717" t="s">
        <v>299</v>
      </c>
      <c r="E5" s="717" t="s">
        <v>281</v>
      </c>
      <c r="F5" s="717" t="s">
        <v>639</v>
      </c>
      <c r="G5" s="717" t="s">
        <v>640</v>
      </c>
      <c r="H5" s="727" t="s">
        <v>641</v>
      </c>
      <c r="I5" s="717" t="s">
        <v>642</v>
      </c>
      <c r="J5" s="727"/>
    </row>
    <row r="6" spans="1:10" s="731" customFormat="1" ht="15.6">
      <c r="A6" s="828"/>
      <c r="B6" s="717" t="s">
        <v>295</v>
      </c>
      <c r="C6" s="717" t="s">
        <v>398</v>
      </c>
      <c r="D6" s="717" t="s">
        <v>399</v>
      </c>
      <c r="E6" s="717" t="s">
        <v>281</v>
      </c>
      <c r="F6" s="717" t="s">
        <v>643</v>
      </c>
      <c r="G6" s="717" t="s">
        <v>644</v>
      </c>
      <c r="H6" s="727" t="s">
        <v>637</v>
      </c>
      <c r="I6" s="717" t="s">
        <v>638</v>
      </c>
      <c r="J6" s="727"/>
    </row>
    <row r="7" spans="1:10" s="498" customFormat="1" ht="15.6">
      <c r="A7" s="828"/>
      <c r="B7" s="727" t="s">
        <v>295</v>
      </c>
      <c r="C7" s="727" t="s">
        <v>398</v>
      </c>
      <c r="D7" s="727" t="s">
        <v>626</v>
      </c>
      <c r="E7" s="727" t="s">
        <v>281</v>
      </c>
      <c r="F7" s="727" t="s">
        <v>645</v>
      </c>
      <c r="G7" s="727" t="s">
        <v>630</v>
      </c>
      <c r="H7" s="727" t="s">
        <v>629</v>
      </c>
      <c r="I7" s="727" t="s">
        <v>630</v>
      </c>
      <c r="J7" s="727"/>
    </row>
    <row r="8" spans="1:10" s="498" customFormat="1" ht="15.6">
      <c r="A8" s="828"/>
      <c r="B8" s="717" t="s">
        <v>295</v>
      </c>
      <c r="C8" s="717" t="s">
        <v>448</v>
      </c>
      <c r="D8" s="717" t="s">
        <v>399</v>
      </c>
      <c r="E8" s="717" t="s">
        <v>281</v>
      </c>
      <c r="F8" s="717" t="s">
        <v>646</v>
      </c>
      <c r="G8" s="717" t="s">
        <v>647</v>
      </c>
      <c r="H8" s="727" t="s">
        <v>637</v>
      </c>
      <c r="I8" s="717" t="s">
        <v>638</v>
      </c>
      <c r="J8" s="727"/>
    </row>
    <row r="9" spans="1:10" s="498" customFormat="1" ht="15.6">
      <c r="A9" s="828"/>
      <c r="B9" s="727" t="s">
        <v>295</v>
      </c>
      <c r="C9" s="727" t="s">
        <v>448</v>
      </c>
      <c r="D9" s="727" t="s">
        <v>626</v>
      </c>
      <c r="E9" s="727" t="s">
        <v>281</v>
      </c>
      <c r="F9" s="727" t="s">
        <v>648</v>
      </c>
      <c r="G9" s="727" t="s">
        <v>649</v>
      </c>
      <c r="H9" s="727" t="s">
        <v>629</v>
      </c>
      <c r="I9" s="727" t="s">
        <v>630</v>
      </c>
      <c r="J9" s="727"/>
    </row>
    <row r="10" spans="1:10" s="732" customFormat="1" ht="15.6">
      <c r="A10" s="828"/>
      <c r="B10" s="717" t="s">
        <v>295</v>
      </c>
      <c r="C10" s="717" t="s">
        <v>650</v>
      </c>
      <c r="D10" s="717" t="s">
        <v>299</v>
      </c>
      <c r="E10" s="717" t="s">
        <v>281</v>
      </c>
      <c r="F10" s="717" t="s">
        <v>651</v>
      </c>
      <c r="G10" s="717" t="s">
        <v>652</v>
      </c>
      <c r="H10" s="727" t="s">
        <v>641</v>
      </c>
      <c r="I10" s="717" t="s">
        <v>642</v>
      </c>
      <c r="J10" s="727"/>
    </row>
    <row r="11" spans="1:10" s="498" customFormat="1" ht="15.6">
      <c r="A11" s="828"/>
      <c r="B11" s="717" t="s">
        <v>295</v>
      </c>
      <c r="C11" s="717" t="s">
        <v>321</v>
      </c>
      <c r="D11" s="717" t="s">
        <v>200</v>
      </c>
      <c r="E11" s="717" t="s">
        <v>281</v>
      </c>
      <c r="F11" s="717" t="s">
        <v>653</v>
      </c>
      <c r="G11" s="717" t="s">
        <v>654</v>
      </c>
      <c r="H11" s="727" t="s">
        <v>633</v>
      </c>
      <c r="I11" s="717" t="s">
        <v>634</v>
      </c>
      <c r="J11" s="727"/>
    </row>
    <row r="12" spans="1:10" s="498" customFormat="1" ht="15.6">
      <c r="A12" s="828"/>
      <c r="B12" s="727" t="s">
        <v>295</v>
      </c>
      <c r="C12" s="727" t="s">
        <v>321</v>
      </c>
      <c r="D12" s="727" t="s">
        <v>626</v>
      </c>
      <c r="E12" s="727" t="s">
        <v>281</v>
      </c>
      <c r="F12" s="727" t="s">
        <v>655</v>
      </c>
      <c r="G12" s="727" t="s">
        <v>656</v>
      </c>
      <c r="H12" s="727" t="s">
        <v>629</v>
      </c>
      <c r="I12" s="727" t="s">
        <v>630</v>
      </c>
      <c r="J12" s="727"/>
    </row>
    <row r="13" spans="1:10" s="498" customFormat="1" ht="15.6">
      <c r="A13" s="828"/>
      <c r="B13" s="727" t="s">
        <v>295</v>
      </c>
      <c r="C13" s="727" t="s">
        <v>321</v>
      </c>
      <c r="D13" s="727" t="s">
        <v>208</v>
      </c>
      <c r="E13" s="727" t="s">
        <v>281</v>
      </c>
      <c r="F13" s="727" t="s">
        <v>657</v>
      </c>
      <c r="G13" s="727" t="s">
        <v>658</v>
      </c>
      <c r="H13" s="727" t="s">
        <v>659</v>
      </c>
      <c r="I13" s="727" t="s">
        <v>660</v>
      </c>
      <c r="J13" s="727"/>
    </row>
    <row r="14" spans="1:10" s="498" customFormat="1" ht="15.6">
      <c r="A14" s="828"/>
      <c r="B14" s="717" t="s">
        <v>295</v>
      </c>
      <c r="C14" s="717" t="s">
        <v>661</v>
      </c>
      <c r="D14" s="717" t="s">
        <v>299</v>
      </c>
      <c r="E14" s="717" t="s">
        <v>281</v>
      </c>
      <c r="F14" s="717" t="s">
        <v>662</v>
      </c>
      <c r="G14" s="717" t="s">
        <v>663</v>
      </c>
      <c r="H14" s="727" t="s">
        <v>641</v>
      </c>
      <c r="I14" s="717" t="s">
        <v>642</v>
      </c>
      <c r="J14" s="727"/>
    </row>
    <row r="15" spans="1:10" s="498" customFormat="1" ht="31.2">
      <c r="A15" s="828"/>
      <c r="B15" s="717" t="s">
        <v>295</v>
      </c>
      <c r="C15" s="717" t="s">
        <v>661</v>
      </c>
      <c r="D15" s="717" t="s">
        <v>486</v>
      </c>
      <c r="E15" s="717" t="s">
        <v>281</v>
      </c>
      <c r="F15" s="718" t="s">
        <v>664</v>
      </c>
      <c r="G15" s="717" t="s">
        <v>630</v>
      </c>
      <c r="H15" s="718" t="s">
        <v>665</v>
      </c>
      <c r="I15" s="727" t="s">
        <v>666</v>
      </c>
      <c r="J15" s="727"/>
    </row>
    <row r="16" spans="1:10" s="498" customFormat="1" ht="15.6">
      <c r="A16" s="828"/>
      <c r="B16" s="717" t="s">
        <v>295</v>
      </c>
      <c r="C16" s="717" t="s">
        <v>661</v>
      </c>
      <c r="D16" s="717" t="s">
        <v>399</v>
      </c>
      <c r="E16" s="717" t="s">
        <v>281</v>
      </c>
      <c r="F16" s="717" t="s">
        <v>667</v>
      </c>
      <c r="G16" s="717" t="s">
        <v>668</v>
      </c>
      <c r="H16" s="727" t="s">
        <v>637</v>
      </c>
      <c r="I16" s="717" t="s">
        <v>638</v>
      </c>
      <c r="J16" s="727"/>
    </row>
    <row r="17" spans="1:10" s="733" customFormat="1" ht="15.6">
      <c r="A17" s="828"/>
      <c r="B17" s="717" t="s">
        <v>295</v>
      </c>
      <c r="C17" s="717" t="s">
        <v>239</v>
      </c>
      <c r="D17" s="717" t="s">
        <v>299</v>
      </c>
      <c r="E17" s="717" t="s">
        <v>281</v>
      </c>
      <c r="F17" s="717" t="s">
        <v>669</v>
      </c>
      <c r="G17" s="717" t="s">
        <v>670</v>
      </c>
      <c r="H17" s="727" t="s">
        <v>641</v>
      </c>
      <c r="I17" s="717" t="s">
        <v>642</v>
      </c>
      <c r="J17" s="740"/>
    </row>
    <row r="18" spans="1:10" s="733" customFormat="1" ht="15.6">
      <c r="A18" s="828"/>
      <c r="B18" s="717" t="s">
        <v>295</v>
      </c>
      <c r="C18" s="717" t="s">
        <v>239</v>
      </c>
      <c r="D18" s="717" t="s">
        <v>399</v>
      </c>
      <c r="E18" s="717" t="s">
        <v>281</v>
      </c>
      <c r="F18" s="717" t="s">
        <v>671</v>
      </c>
      <c r="G18" s="717" t="s">
        <v>672</v>
      </c>
      <c r="H18" s="727" t="s">
        <v>673</v>
      </c>
      <c r="I18" s="717" t="s">
        <v>638</v>
      </c>
      <c r="J18" s="740"/>
    </row>
    <row r="19" spans="1:10" s="733" customFormat="1" ht="15.6">
      <c r="A19" s="828"/>
      <c r="B19" s="717" t="s">
        <v>295</v>
      </c>
      <c r="C19" s="717" t="s">
        <v>239</v>
      </c>
      <c r="D19" s="717" t="s">
        <v>626</v>
      </c>
      <c r="E19" s="717" t="s">
        <v>281</v>
      </c>
      <c r="F19" s="717" t="s">
        <v>674</v>
      </c>
      <c r="G19" s="717" t="s">
        <v>675</v>
      </c>
      <c r="H19" s="727" t="s">
        <v>629</v>
      </c>
      <c r="I19" s="727" t="s">
        <v>630</v>
      </c>
      <c r="J19" s="740"/>
    </row>
    <row r="20" spans="1:10" s="733" customFormat="1" ht="15.6">
      <c r="A20" s="828"/>
      <c r="B20" s="717" t="s">
        <v>295</v>
      </c>
      <c r="C20" s="717" t="s">
        <v>239</v>
      </c>
      <c r="D20" s="717" t="s">
        <v>208</v>
      </c>
      <c r="E20" s="717" t="s">
        <v>281</v>
      </c>
      <c r="F20" s="717" t="s">
        <v>676</v>
      </c>
      <c r="G20" s="717" t="s">
        <v>677</v>
      </c>
      <c r="H20" s="725" t="s">
        <v>659</v>
      </c>
      <c r="I20" s="727" t="s">
        <v>660</v>
      </c>
      <c r="J20" s="740"/>
    </row>
    <row r="21" spans="1:10" s="196" customFormat="1" ht="15.6">
      <c r="A21" s="828"/>
      <c r="B21" s="717" t="s">
        <v>295</v>
      </c>
      <c r="C21" s="717" t="s">
        <v>173</v>
      </c>
      <c r="D21" s="717" t="s">
        <v>204</v>
      </c>
      <c r="E21" s="717" t="s">
        <v>281</v>
      </c>
      <c r="F21" s="717" t="s">
        <v>678</v>
      </c>
      <c r="G21" s="717" t="s">
        <v>679</v>
      </c>
      <c r="H21" s="727" t="s">
        <v>680</v>
      </c>
      <c r="I21" s="727" t="s">
        <v>681</v>
      </c>
      <c r="J21" s="740"/>
    </row>
    <row r="22" spans="1:10" s="196" customFormat="1" ht="15.6">
      <c r="A22" s="828"/>
      <c r="B22" s="717" t="s">
        <v>295</v>
      </c>
      <c r="C22" s="717" t="s">
        <v>173</v>
      </c>
      <c r="D22" s="717" t="s">
        <v>200</v>
      </c>
      <c r="E22" s="717" t="s">
        <v>281</v>
      </c>
      <c r="F22" s="717" t="s">
        <v>682</v>
      </c>
      <c r="G22" s="717" t="s">
        <v>683</v>
      </c>
      <c r="H22" s="727" t="s">
        <v>633</v>
      </c>
      <c r="I22" s="717" t="s">
        <v>634</v>
      </c>
      <c r="J22" s="740"/>
    </row>
    <row r="23" spans="1:10" s="733" customFormat="1" ht="15.6">
      <c r="A23" s="828"/>
      <c r="B23" s="717" t="s">
        <v>295</v>
      </c>
      <c r="C23" s="727" t="s">
        <v>179</v>
      </c>
      <c r="D23" s="727" t="s">
        <v>302</v>
      </c>
      <c r="E23" s="717" t="s">
        <v>281</v>
      </c>
      <c r="F23" s="717" t="s">
        <v>684</v>
      </c>
      <c r="G23" s="717" t="s">
        <v>685</v>
      </c>
      <c r="H23" s="727" t="s">
        <v>686</v>
      </c>
      <c r="I23" s="727" t="s">
        <v>687</v>
      </c>
      <c r="J23" s="740"/>
    </row>
    <row r="24" spans="1:10" s="733" customFormat="1" ht="15.6">
      <c r="A24" s="828"/>
      <c r="B24" s="717" t="s">
        <v>295</v>
      </c>
      <c r="C24" s="717" t="s">
        <v>179</v>
      </c>
      <c r="D24" s="717" t="s">
        <v>626</v>
      </c>
      <c r="E24" s="717" t="s">
        <v>281</v>
      </c>
      <c r="F24" s="717" t="s">
        <v>688</v>
      </c>
      <c r="G24" s="717" t="s">
        <v>689</v>
      </c>
      <c r="H24" s="727" t="s">
        <v>629</v>
      </c>
      <c r="I24" s="727" t="s">
        <v>630</v>
      </c>
      <c r="J24" s="740"/>
    </row>
    <row r="25" spans="1:10" s="733" customFormat="1" ht="15.6">
      <c r="A25" s="828"/>
      <c r="B25" s="717" t="s">
        <v>295</v>
      </c>
      <c r="C25" s="717" t="s">
        <v>179</v>
      </c>
      <c r="D25" s="717" t="s">
        <v>208</v>
      </c>
      <c r="E25" s="717" t="s">
        <v>281</v>
      </c>
      <c r="F25" s="717" t="s">
        <v>690</v>
      </c>
      <c r="G25" s="717" t="s">
        <v>691</v>
      </c>
      <c r="H25" s="725" t="s">
        <v>659</v>
      </c>
      <c r="I25" s="727" t="s">
        <v>660</v>
      </c>
      <c r="J25" s="740"/>
    </row>
    <row r="26" spans="1:10" s="733" customFormat="1" ht="31.2">
      <c r="A26" s="828"/>
      <c r="B26" s="717" t="s">
        <v>295</v>
      </c>
      <c r="C26" s="717" t="s">
        <v>179</v>
      </c>
      <c r="D26" s="717" t="s">
        <v>309</v>
      </c>
      <c r="E26" s="717" t="s">
        <v>281</v>
      </c>
      <c r="F26" s="717" t="s">
        <v>692</v>
      </c>
      <c r="G26" s="717" t="s">
        <v>693</v>
      </c>
      <c r="H26" s="725" t="s">
        <v>694</v>
      </c>
      <c r="I26" s="549" t="s">
        <v>695</v>
      </c>
      <c r="J26" s="740"/>
    </row>
    <row r="27" spans="1:10" s="733" customFormat="1" ht="15.6">
      <c r="A27" s="828"/>
      <c r="B27" s="727" t="s">
        <v>295</v>
      </c>
      <c r="C27" s="727" t="s">
        <v>696</v>
      </c>
      <c r="D27" s="727" t="s">
        <v>626</v>
      </c>
      <c r="E27" s="727" t="s">
        <v>281</v>
      </c>
      <c r="F27" s="727" t="s">
        <v>697</v>
      </c>
      <c r="G27" s="727" t="s">
        <v>698</v>
      </c>
      <c r="H27" s="727" t="s">
        <v>629</v>
      </c>
      <c r="I27" s="727" t="s">
        <v>630</v>
      </c>
      <c r="J27" s="739"/>
    </row>
    <row r="28" spans="1:10" s="733" customFormat="1" ht="15.6">
      <c r="A28" s="828"/>
      <c r="B28" s="727" t="s">
        <v>295</v>
      </c>
      <c r="C28" s="727" t="s">
        <v>699</v>
      </c>
      <c r="D28" s="727" t="s">
        <v>700</v>
      </c>
      <c r="E28" s="727" t="s">
        <v>281</v>
      </c>
      <c r="F28" s="727" t="s">
        <v>701</v>
      </c>
      <c r="G28" s="727" t="s">
        <v>702</v>
      </c>
      <c r="H28" s="727" t="s">
        <v>703</v>
      </c>
      <c r="I28" s="727"/>
      <c r="J28" s="739"/>
    </row>
    <row r="29" spans="1:10" s="733" customFormat="1" ht="15.6">
      <c r="A29" s="828"/>
      <c r="B29" s="717" t="s">
        <v>704</v>
      </c>
      <c r="C29" s="727" t="s">
        <v>699</v>
      </c>
      <c r="D29" s="727" t="s">
        <v>705</v>
      </c>
      <c r="E29" s="717" t="s">
        <v>281</v>
      </c>
      <c r="F29" s="717" t="s">
        <v>706</v>
      </c>
      <c r="G29" s="717" t="s">
        <v>702</v>
      </c>
      <c r="H29" s="727" t="s">
        <v>707</v>
      </c>
      <c r="I29" s="727" t="s">
        <v>630</v>
      </c>
      <c r="J29" s="739"/>
    </row>
    <row r="30" spans="1:10" s="733" customFormat="1" ht="15.6">
      <c r="A30" s="828"/>
      <c r="B30" s="727" t="s">
        <v>295</v>
      </c>
      <c r="C30" s="727" t="s">
        <v>708</v>
      </c>
      <c r="D30" s="727" t="s">
        <v>626</v>
      </c>
      <c r="E30" s="727" t="s">
        <v>281</v>
      </c>
      <c r="F30" s="727" t="s">
        <v>709</v>
      </c>
      <c r="G30" s="727" t="s">
        <v>710</v>
      </c>
      <c r="H30" s="727" t="s">
        <v>711</v>
      </c>
      <c r="I30" s="727" t="s">
        <v>712</v>
      </c>
      <c r="J30" s="740"/>
    </row>
    <row r="31" spans="1:10" s="733" customFormat="1" ht="15.6">
      <c r="A31" s="828"/>
      <c r="B31" s="727" t="s">
        <v>295</v>
      </c>
      <c r="C31" s="727" t="s">
        <v>713</v>
      </c>
      <c r="D31" s="727" t="s">
        <v>626</v>
      </c>
      <c r="E31" s="727" t="s">
        <v>281</v>
      </c>
      <c r="F31" s="727" t="s">
        <v>714</v>
      </c>
      <c r="G31" s="727" t="s">
        <v>715</v>
      </c>
      <c r="H31" s="727" t="s">
        <v>711</v>
      </c>
      <c r="I31" s="727"/>
      <c r="J31" s="740"/>
    </row>
    <row r="32" spans="1:10" s="733" customFormat="1" ht="15.6">
      <c r="A32" s="828"/>
      <c r="B32" s="727" t="s">
        <v>295</v>
      </c>
      <c r="C32" s="727" t="s">
        <v>716</v>
      </c>
      <c r="D32" s="727" t="s">
        <v>299</v>
      </c>
      <c r="E32" s="727" t="s">
        <v>281</v>
      </c>
      <c r="F32" s="727" t="s">
        <v>717</v>
      </c>
      <c r="G32" s="727" t="s">
        <v>718</v>
      </c>
      <c r="H32" s="727" t="s">
        <v>493</v>
      </c>
      <c r="I32" s="727"/>
      <c r="J32" s="740"/>
    </row>
    <row r="33" spans="1:10" s="734" customFormat="1" ht="15.6">
      <c r="A33" s="828"/>
      <c r="B33" s="727" t="s">
        <v>295</v>
      </c>
      <c r="C33" s="727" t="s">
        <v>719</v>
      </c>
      <c r="D33" s="727" t="s">
        <v>200</v>
      </c>
      <c r="E33" s="727" t="s">
        <v>281</v>
      </c>
      <c r="F33" s="727" t="s">
        <v>720</v>
      </c>
      <c r="G33" s="727" t="s">
        <v>721</v>
      </c>
      <c r="H33" s="727" t="s">
        <v>462</v>
      </c>
      <c r="I33" s="727" t="s">
        <v>722</v>
      </c>
      <c r="J33" s="740"/>
    </row>
    <row r="34" spans="1:10" s="196" customFormat="1" ht="15.6">
      <c r="A34" s="828"/>
      <c r="B34" s="727" t="s">
        <v>295</v>
      </c>
      <c r="C34" s="727" t="s">
        <v>719</v>
      </c>
      <c r="D34" s="727" t="s">
        <v>723</v>
      </c>
      <c r="E34" s="727" t="s">
        <v>281</v>
      </c>
      <c r="F34" s="727" t="s">
        <v>724</v>
      </c>
      <c r="G34" s="727" t="s">
        <v>725</v>
      </c>
      <c r="H34" s="727" t="s">
        <v>726</v>
      </c>
      <c r="I34" s="727"/>
      <c r="J34" s="740"/>
    </row>
    <row r="35" spans="1:10" s="196" customFormat="1" ht="15.6">
      <c r="A35" s="828"/>
      <c r="B35" s="727" t="s">
        <v>295</v>
      </c>
      <c r="C35" s="727" t="s">
        <v>719</v>
      </c>
      <c r="D35" s="727" t="s">
        <v>208</v>
      </c>
      <c r="E35" s="727" t="s">
        <v>281</v>
      </c>
      <c r="F35" s="727" t="s">
        <v>727</v>
      </c>
      <c r="G35" s="727" t="s">
        <v>728</v>
      </c>
      <c r="H35" s="727" t="s">
        <v>729</v>
      </c>
      <c r="I35" s="727"/>
      <c r="J35" s="740"/>
    </row>
    <row r="36" spans="1:10" s="196" customFormat="1" ht="15.6">
      <c r="A36" s="828"/>
      <c r="B36" s="727" t="s">
        <v>295</v>
      </c>
      <c r="C36" s="727" t="s">
        <v>730</v>
      </c>
      <c r="D36" s="727" t="s">
        <v>299</v>
      </c>
      <c r="E36" s="727" t="s">
        <v>281</v>
      </c>
      <c r="F36" s="727" t="s">
        <v>731</v>
      </c>
      <c r="G36" s="727" t="s">
        <v>732</v>
      </c>
      <c r="H36" s="727" t="s">
        <v>493</v>
      </c>
      <c r="I36" s="727"/>
      <c r="J36" s="740"/>
    </row>
    <row r="37" spans="1:10" s="196" customFormat="1" ht="15.6">
      <c r="A37" s="828"/>
      <c r="B37" s="727" t="s">
        <v>295</v>
      </c>
      <c r="C37" s="727" t="s">
        <v>733</v>
      </c>
      <c r="D37" s="727" t="s">
        <v>200</v>
      </c>
      <c r="E37" s="727" t="s">
        <v>281</v>
      </c>
      <c r="F37" s="727" t="s">
        <v>734</v>
      </c>
      <c r="G37" s="727" t="s">
        <v>735</v>
      </c>
      <c r="H37" s="727" t="s">
        <v>462</v>
      </c>
      <c r="I37" s="727" t="s">
        <v>722</v>
      </c>
      <c r="J37" s="740"/>
    </row>
    <row r="38" spans="1:10" s="196" customFormat="1" ht="15.6">
      <c r="A38" s="828"/>
      <c r="B38" s="727" t="s">
        <v>295</v>
      </c>
      <c r="C38" s="727" t="s">
        <v>736</v>
      </c>
      <c r="D38" s="727" t="s">
        <v>299</v>
      </c>
      <c r="E38" s="727" t="s">
        <v>281</v>
      </c>
      <c r="F38" s="727" t="s">
        <v>737</v>
      </c>
      <c r="G38" s="727" t="s">
        <v>738</v>
      </c>
      <c r="H38" s="727" t="s">
        <v>493</v>
      </c>
      <c r="I38" s="727" t="s">
        <v>681</v>
      </c>
      <c r="J38" s="740"/>
    </row>
    <row r="39" spans="1:10" s="196" customFormat="1" ht="15.6">
      <c r="A39" s="828"/>
      <c r="B39" s="727" t="s">
        <v>295</v>
      </c>
      <c r="C39" s="727" t="s">
        <v>736</v>
      </c>
      <c r="D39" s="727" t="s">
        <v>200</v>
      </c>
      <c r="E39" s="727" t="s">
        <v>281</v>
      </c>
      <c r="F39" s="727" t="s">
        <v>739</v>
      </c>
      <c r="G39" s="727" t="s">
        <v>740</v>
      </c>
      <c r="H39" s="727" t="s">
        <v>462</v>
      </c>
      <c r="I39" s="727" t="s">
        <v>722</v>
      </c>
      <c r="J39" s="740"/>
    </row>
    <row r="40" spans="1:10" s="196" customFormat="1" ht="15.6">
      <c r="A40" s="828"/>
      <c r="B40" s="727" t="s">
        <v>295</v>
      </c>
      <c r="C40" s="727" t="s">
        <v>736</v>
      </c>
      <c r="D40" s="727" t="s">
        <v>208</v>
      </c>
      <c r="E40" s="727" t="s">
        <v>281</v>
      </c>
      <c r="F40" s="727" t="s">
        <v>741</v>
      </c>
      <c r="G40" s="727" t="s">
        <v>742</v>
      </c>
      <c r="H40" s="727" t="s">
        <v>729</v>
      </c>
      <c r="I40" s="727"/>
      <c r="J40" s="740"/>
    </row>
    <row r="41" spans="1:10" s="196" customFormat="1" ht="15.6">
      <c r="A41" s="828"/>
      <c r="B41" s="727" t="s">
        <v>295</v>
      </c>
      <c r="C41" s="727" t="s">
        <v>736</v>
      </c>
      <c r="D41" s="727" t="s">
        <v>309</v>
      </c>
      <c r="E41" s="727" t="s">
        <v>281</v>
      </c>
      <c r="F41" s="727" t="s">
        <v>743</v>
      </c>
      <c r="G41" s="727" t="s">
        <v>744</v>
      </c>
      <c r="H41" s="727" t="s">
        <v>745</v>
      </c>
      <c r="I41" s="727"/>
      <c r="J41" s="740"/>
    </row>
    <row r="42" spans="1:10" s="196" customFormat="1" ht="15.6">
      <c r="A42" s="828"/>
      <c r="B42" s="727" t="s">
        <v>295</v>
      </c>
      <c r="C42" s="727" t="s">
        <v>746</v>
      </c>
      <c r="D42" s="727" t="s">
        <v>302</v>
      </c>
      <c r="E42" s="727" t="s">
        <v>281</v>
      </c>
      <c r="F42" s="727" t="s">
        <v>747</v>
      </c>
      <c r="G42" s="727" t="s">
        <v>748</v>
      </c>
      <c r="H42" s="727" t="s">
        <v>480</v>
      </c>
      <c r="I42" s="727"/>
      <c r="J42" s="740"/>
    </row>
    <row r="43" spans="1:10" s="196" customFormat="1" ht="15.6">
      <c r="A43" s="828"/>
      <c r="B43" s="727" t="s">
        <v>295</v>
      </c>
      <c r="C43" s="727" t="s">
        <v>746</v>
      </c>
      <c r="D43" s="727" t="s">
        <v>204</v>
      </c>
      <c r="E43" s="727" t="s">
        <v>281</v>
      </c>
      <c r="F43" s="727" t="s">
        <v>749</v>
      </c>
      <c r="G43" s="727" t="s">
        <v>750</v>
      </c>
      <c r="H43" s="727" t="s">
        <v>475</v>
      </c>
      <c r="I43" s="727" t="s">
        <v>751</v>
      </c>
      <c r="J43" s="740"/>
    </row>
    <row r="44" spans="1:10" s="196" customFormat="1" ht="15.6">
      <c r="A44" s="828"/>
      <c r="B44" s="727" t="s">
        <v>295</v>
      </c>
      <c r="C44" s="727" t="s">
        <v>752</v>
      </c>
      <c r="D44" s="727" t="s">
        <v>299</v>
      </c>
      <c r="E44" s="727" t="s">
        <v>281</v>
      </c>
      <c r="F44" s="727" t="s">
        <v>753</v>
      </c>
      <c r="G44" s="727" t="s">
        <v>754</v>
      </c>
      <c r="H44" s="727" t="s">
        <v>493</v>
      </c>
      <c r="I44" s="727"/>
      <c r="J44" s="740"/>
    </row>
    <row r="45" spans="1:10" s="196" customFormat="1" ht="15.6">
      <c r="A45" s="828"/>
      <c r="B45" s="727" t="s">
        <v>295</v>
      </c>
      <c r="C45" s="727" t="s">
        <v>752</v>
      </c>
      <c r="D45" s="727" t="s">
        <v>200</v>
      </c>
      <c r="E45" s="727" t="s">
        <v>281</v>
      </c>
      <c r="F45" s="727" t="s">
        <v>755</v>
      </c>
      <c r="G45" s="727" t="s">
        <v>756</v>
      </c>
      <c r="H45" s="727" t="s">
        <v>462</v>
      </c>
      <c r="I45" s="727" t="s">
        <v>757</v>
      </c>
      <c r="J45" s="740"/>
    </row>
    <row r="46" spans="1:10" s="196" customFormat="1" ht="15.6">
      <c r="A46" s="829"/>
      <c r="B46" s="727" t="s">
        <v>295</v>
      </c>
      <c r="C46" s="727" t="s">
        <v>752</v>
      </c>
      <c r="D46" s="727" t="s">
        <v>758</v>
      </c>
      <c r="E46" s="727" t="s">
        <v>281</v>
      </c>
      <c r="F46" s="727" t="s">
        <v>759</v>
      </c>
      <c r="G46" s="727" t="s">
        <v>760</v>
      </c>
      <c r="H46" s="727" t="s">
        <v>761</v>
      </c>
      <c r="I46" s="727" t="s">
        <v>762</v>
      </c>
      <c r="J46" s="740"/>
    </row>
    <row r="47" spans="1:10" s="196" customFormat="1" ht="15.6">
      <c r="A47" s="830" t="s">
        <v>212</v>
      </c>
      <c r="B47" s="720" t="s">
        <v>407</v>
      </c>
      <c r="C47" s="739" t="s">
        <v>453</v>
      </c>
      <c r="D47" s="739" t="s">
        <v>763</v>
      </c>
      <c r="E47" s="739" t="s">
        <v>281</v>
      </c>
      <c r="F47" s="739" t="s">
        <v>764</v>
      </c>
      <c r="G47" s="741" t="s">
        <v>765</v>
      </c>
      <c r="H47" s="742" t="s">
        <v>766</v>
      </c>
      <c r="I47" s="739" t="s">
        <v>767</v>
      </c>
      <c r="J47" s="743"/>
    </row>
    <row r="48" spans="1:10" s="498" customFormat="1" ht="15.6">
      <c r="A48" s="828"/>
      <c r="B48" s="717" t="s">
        <v>423</v>
      </c>
      <c r="C48" s="727" t="s">
        <v>329</v>
      </c>
      <c r="D48" s="727" t="s">
        <v>768</v>
      </c>
      <c r="E48" s="727" t="s">
        <v>281</v>
      </c>
      <c r="F48" s="727" t="s">
        <v>769</v>
      </c>
      <c r="G48" s="728" t="s">
        <v>770</v>
      </c>
      <c r="H48" s="726" t="s">
        <v>771</v>
      </c>
      <c r="I48" s="727" t="s">
        <v>412</v>
      </c>
      <c r="J48" s="723"/>
    </row>
    <row r="49" spans="1:10" s="498" customFormat="1" ht="15.6">
      <c r="A49" s="828"/>
      <c r="B49" s="717" t="s">
        <v>447</v>
      </c>
      <c r="C49" s="727" t="s">
        <v>417</v>
      </c>
      <c r="D49" s="727" t="s">
        <v>772</v>
      </c>
      <c r="E49" s="727" t="s">
        <v>281</v>
      </c>
      <c r="F49" s="727" t="s">
        <v>773</v>
      </c>
      <c r="G49" s="728" t="s">
        <v>774</v>
      </c>
      <c r="H49" s="726" t="s">
        <v>775</v>
      </c>
      <c r="I49" s="729" t="s">
        <v>630</v>
      </c>
      <c r="J49" s="723"/>
    </row>
    <row r="50" spans="1:10" s="498" customFormat="1" ht="15.6">
      <c r="A50" s="828"/>
      <c r="B50" s="723" t="s">
        <v>407</v>
      </c>
      <c r="C50" s="723" t="s">
        <v>417</v>
      </c>
      <c r="D50" s="723" t="s">
        <v>776</v>
      </c>
      <c r="E50" s="723" t="s">
        <v>281</v>
      </c>
      <c r="F50" s="723" t="s">
        <v>777</v>
      </c>
      <c r="G50" s="723" t="s">
        <v>778</v>
      </c>
      <c r="H50" s="723" t="s">
        <v>779</v>
      </c>
      <c r="I50" s="723" t="s">
        <v>767</v>
      </c>
      <c r="J50" s="723"/>
    </row>
    <row r="51" spans="1:10" s="731" customFormat="1" ht="15.6">
      <c r="A51" s="828"/>
      <c r="B51" s="717" t="s">
        <v>407</v>
      </c>
      <c r="C51" s="727" t="s">
        <v>398</v>
      </c>
      <c r="D51" s="727" t="s">
        <v>763</v>
      </c>
      <c r="E51" s="727" t="s">
        <v>281</v>
      </c>
      <c r="F51" s="727" t="s">
        <v>780</v>
      </c>
      <c r="G51" s="728" t="s">
        <v>781</v>
      </c>
      <c r="H51" s="726" t="s">
        <v>766</v>
      </c>
      <c r="I51" s="729" t="s">
        <v>767</v>
      </c>
      <c r="J51" s="723"/>
    </row>
    <row r="52" spans="1:10" s="498" customFormat="1" ht="15.6">
      <c r="A52" s="828"/>
      <c r="B52" s="717" t="s">
        <v>782</v>
      </c>
      <c r="C52" s="727" t="s">
        <v>398</v>
      </c>
      <c r="D52" s="727" t="s">
        <v>783</v>
      </c>
      <c r="E52" s="727" t="s">
        <v>281</v>
      </c>
      <c r="F52" s="727" t="s">
        <v>784</v>
      </c>
      <c r="G52" s="728" t="s">
        <v>785</v>
      </c>
      <c r="H52" s="726" t="s">
        <v>786</v>
      </c>
      <c r="I52" s="727" t="s">
        <v>787</v>
      </c>
      <c r="J52" s="723"/>
    </row>
    <row r="53" spans="1:10" s="498" customFormat="1" ht="15.6">
      <c r="A53" s="828"/>
      <c r="B53" s="723" t="s">
        <v>423</v>
      </c>
      <c r="C53" s="723" t="s">
        <v>324</v>
      </c>
      <c r="D53" s="723" t="s">
        <v>788</v>
      </c>
      <c r="E53" s="723" t="s">
        <v>281</v>
      </c>
      <c r="F53" s="723" t="s">
        <v>789</v>
      </c>
      <c r="G53" s="723" t="s">
        <v>533</v>
      </c>
      <c r="H53" s="723" t="s">
        <v>790</v>
      </c>
      <c r="I53" s="723" t="s">
        <v>791</v>
      </c>
      <c r="J53" s="723"/>
    </row>
    <row r="54" spans="1:10" s="732" customFormat="1" ht="15.6">
      <c r="A54" s="828"/>
      <c r="B54" s="723" t="s">
        <v>407</v>
      </c>
      <c r="C54" s="723" t="s">
        <v>324</v>
      </c>
      <c r="D54" s="723" t="s">
        <v>776</v>
      </c>
      <c r="E54" s="723" t="s">
        <v>281</v>
      </c>
      <c r="F54" s="723" t="s">
        <v>792</v>
      </c>
      <c r="G54" s="723" t="s">
        <v>793</v>
      </c>
      <c r="H54" s="723" t="s">
        <v>779</v>
      </c>
      <c r="I54" s="723" t="s">
        <v>767</v>
      </c>
      <c r="J54" s="723"/>
    </row>
    <row r="55" spans="1:10" s="732" customFormat="1" ht="15.6">
      <c r="A55" s="828"/>
      <c r="B55" s="717" t="s">
        <v>407</v>
      </c>
      <c r="C55" s="727" t="s">
        <v>324</v>
      </c>
      <c r="D55" s="727" t="s">
        <v>794</v>
      </c>
      <c r="E55" s="727" t="s">
        <v>281</v>
      </c>
      <c r="F55" s="727" t="s">
        <v>795</v>
      </c>
      <c r="G55" s="728" t="s">
        <v>796</v>
      </c>
      <c r="H55" s="726" t="s">
        <v>797</v>
      </c>
      <c r="I55" s="727" t="s">
        <v>798</v>
      </c>
      <c r="J55" s="723"/>
    </row>
    <row r="56" spans="1:10" s="498" customFormat="1" ht="15.6">
      <c r="A56" s="828"/>
      <c r="B56" s="717" t="s">
        <v>407</v>
      </c>
      <c r="C56" s="727" t="s">
        <v>448</v>
      </c>
      <c r="D56" s="727" t="s">
        <v>763</v>
      </c>
      <c r="E56" s="727" t="s">
        <v>281</v>
      </c>
      <c r="F56" s="727" t="s">
        <v>799</v>
      </c>
      <c r="G56" s="728" t="s">
        <v>800</v>
      </c>
      <c r="H56" s="726" t="s">
        <v>766</v>
      </c>
      <c r="I56" s="729" t="s">
        <v>767</v>
      </c>
      <c r="J56" s="723"/>
    </row>
    <row r="57" spans="1:10" s="498" customFormat="1" ht="15" customHeight="1">
      <c r="A57" s="828"/>
      <c r="B57" s="723" t="s">
        <v>801</v>
      </c>
      <c r="C57" s="723" t="s">
        <v>448</v>
      </c>
      <c r="D57" s="723" t="s">
        <v>802</v>
      </c>
      <c r="E57" s="723" t="s">
        <v>281</v>
      </c>
      <c r="F57" s="723" t="s">
        <v>803</v>
      </c>
      <c r="G57" s="723" t="s">
        <v>804</v>
      </c>
      <c r="H57" s="723" t="s">
        <v>805</v>
      </c>
      <c r="I57" s="723" t="s">
        <v>806</v>
      </c>
      <c r="J57" s="723"/>
    </row>
    <row r="58" spans="1:10" s="498" customFormat="1" ht="15" customHeight="1">
      <c r="A58" s="828"/>
      <c r="B58" s="723" t="s">
        <v>407</v>
      </c>
      <c r="C58" s="723" t="s">
        <v>321</v>
      </c>
      <c r="D58" s="723" t="s">
        <v>763</v>
      </c>
      <c r="E58" s="723" t="s">
        <v>281</v>
      </c>
      <c r="F58" s="723" t="s">
        <v>807</v>
      </c>
      <c r="G58" s="723" t="s">
        <v>808</v>
      </c>
      <c r="H58" s="723" t="s">
        <v>766</v>
      </c>
      <c r="I58" s="723" t="s">
        <v>767</v>
      </c>
      <c r="J58" s="723"/>
    </row>
    <row r="59" spans="1:10" s="498" customFormat="1" ht="15" customHeight="1">
      <c r="A59" s="828"/>
      <c r="B59" s="723" t="s">
        <v>423</v>
      </c>
      <c r="C59" s="723" t="s">
        <v>321</v>
      </c>
      <c r="D59" s="723" t="s">
        <v>809</v>
      </c>
      <c r="E59" s="723" t="s">
        <v>281</v>
      </c>
      <c r="F59" s="723" t="s">
        <v>810</v>
      </c>
      <c r="G59" s="723" t="s">
        <v>800</v>
      </c>
      <c r="H59" s="723" t="s">
        <v>811</v>
      </c>
      <c r="I59" s="723" t="s">
        <v>812</v>
      </c>
      <c r="J59" s="723"/>
    </row>
    <row r="60" spans="1:10" s="498" customFormat="1" ht="15" customHeight="1">
      <c r="A60" s="828"/>
      <c r="B60" s="717" t="s">
        <v>782</v>
      </c>
      <c r="C60" s="727" t="s">
        <v>321</v>
      </c>
      <c r="D60" s="727" t="s">
        <v>813</v>
      </c>
      <c r="E60" s="727" t="s">
        <v>281</v>
      </c>
      <c r="F60" s="727" t="s">
        <v>814</v>
      </c>
      <c r="G60" s="728" t="s">
        <v>815</v>
      </c>
      <c r="H60" s="726" t="s">
        <v>797</v>
      </c>
      <c r="I60" s="727" t="s">
        <v>798</v>
      </c>
      <c r="J60" s="723"/>
    </row>
    <row r="61" spans="1:10" s="498" customFormat="1" ht="15" customHeight="1">
      <c r="A61" s="828"/>
      <c r="B61" s="717" t="s">
        <v>782</v>
      </c>
      <c r="C61" s="727" t="s">
        <v>315</v>
      </c>
      <c r="D61" s="727" t="s">
        <v>783</v>
      </c>
      <c r="E61" s="727" t="s">
        <v>281</v>
      </c>
      <c r="F61" s="727" t="s">
        <v>816</v>
      </c>
      <c r="G61" s="728" t="s">
        <v>817</v>
      </c>
      <c r="H61" s="726" t="s">
        <v>786</v>
      </c>
      <c r="I61" s="729" t="s">
        <v>787</v>
      </c>
      <c r="J61" s="723"/>
    </row>
    <row r="62" spans="1:10" s="733" customFormat="1" ht="15" customHeight="1">
      <c r="A62" s="828"/>
      <c r="B62" s="717" t="s">
        <v>423</v>
      </c>
      <c r="C62" s="727" t="s">
        <v>239</v>
      </c>
      <c r="D62" s="727" t="s">
        <v>788</v>
      </c>
      <c r="E62" s="727" t="s">
        <v>281</v>
      </c>
      <c r="F62" s="727" t="s">
        <v>818</v>
      </c>
      <c r="G62" s="728" t="s">
        <v>533</v>
      </c>
      <c r="H62" s="726" t="s">
        <v>790</v>
      </c>
      <c r="I62" s="727" t="s">
        <v>791</v>
      </c>
      <c r="J62" s="743"/>
    </row>
    <row r="63" spans="1:10" s="196" customFormat="1" ht="15" customHeight="1">
      <c r="A63" s="828"/>
      <c r="B63" s="717" t="s">
        <v>407</v>
      </c>
      <c r="C63" s="727" t="s">
        <v>239</v>
      </c>
      <c r="D63" s="727" t="s">
        <v>763</v>
      </c>
      <c r="E63" s="727" t="s">
        <v>281</v>
      </c>
      <c r="F63" s="727" t="s">
        <v>819</v>
      </c>
      <c r="G63" s="728" t="s">
        <v>630</v>
      </c>
      <c r="H63" s="726" t="s">
        <v>766</v>
      </c>
      <c r="I63" s="723" t="s">
        <v>767</v>
      </c>
      <c r="J63" s="743"/>
    </row>
    <row r="64" spans="1:10" s="733" customFormat="1" ht="15" customHeight="1">
      <c r="A64" s="828"/>
      <c r="B64" s="717" t="s">
        <v>447</v>
      </c>
      <c r="C64" s="727" t="s">
        <v>239</v>
      </c>
      <c r="D64" s="727" t="s">
        <v>772</v>
      </c>
      <c r="E64" s="727" t="s">
        <v>281</v>
      </c>
      <c r="F64" s="727" t="s">
        <v>820</v>
      </c>
      <c r="G64" s="728" t="s">
        <v>821</v>
      </c>
      <c r="H64" s="726" t="s">
        <v>775</v>
      </c>
      <c r="I64" s="727" t="s">
        <v>630</v>
      </c>
      <c r="J64" s="743"/>
    </row>
    <row r="65" spans="1:10" s="733" customFormat="1" ht="15.6">
      <c r="A65" s="828"/>
      <c r="B65" s="717" t="s">
        <v>407</v>
      </c>
      <c r="C65" s="727" t="s">
        <v>173</v>
      </c>
      <c r="D65" s="727" t="s">
        <v>776</v>
      </c>
      <c r="E65" s="727" t="s">
        <v>281</v>
      </c>
      <c r="F65" s="727" t="s">
        <v>822</v>
      </c>
      <c r="G65" s="728" t="s">
        <v>793</v>
      </c>
      <c r="H65" s="726" t="s">
        <v>779</v>
      </c>
      <c r="I65" s="723" t="s">
        <v>767</v>
      </c>
      <c r="J65" s="744"/>
    </row>
    <row r="66" spans="1:10" s="733" customFormat="1" ht="15.6">
      <c r="A66" s="828"/>
      <c r="B66" s="717" t="s">
        <v>423</v>
      </c>
      <c r="C66" s="727" t="s">
        <v>173</v>
      </c>
      <c r="D66" s="727" t="s">
        <v>823</v>
      </c>
      <c r="E66" s="727" t="s">
        <v>281</v>
      </c>
      <c r="F66" s="727" t="s">
        <v>824</v>
      </c>
      <c r="G66" s="728" t="s">
        <v>825</v>
      </c>
      <c r="H66" s="726" t="s">
        <v>826</v>
      </c>
      <c r="I66" s="727" t="s">
        <v>827</v>
      </c>
      <c r="J66" s="744"/>
    </row>
    <row r="67" spans="1:10" s="733" customFormat="1" ht="15.6">
      <c r="A67" s="828"/>
      <c r="B67" s="717" t="s">
        <v>782</v>
      </c>
      <c r="C67" s="727" t="s">
        <v>173</v>
      </c>
      <c r="D67" s="727" t="s">
        <v>813</v>
      </c>
      <c r="E67" s="727" t="s">
        <v>281</v>
      </c>
      <c r="F67" s="727" t="s">
        <v>828</v>
      </c>
      <c r="G67" s="728" t="s">
        <v>829</v>
      </c>
      <c r="H67" s="726" t="s">
        <v>797</v>
      </c>
      <c r="I67" s="727" t="s">
        <v>798</v>
      </c>
      <c r="J67" s="743"/>
    </row>
    <row r="68" spans="1:10" s="733" customFormat="1" ht="15.6">
      <c r="A68" s="828"/>
      <c r="B68" s="717" t="s">
        <v>407</v>
      </c>
      <c r="C68" s="727" t="s">
        <v>179</v>
      </c>
      <c r="D68" s="727" t="s">
        <v>763</v>
      </c>
      <c r="E68" s="727" t="s">
        <v>281</v>
      </c>
      <c r="F68" s="727" t="s">
        <v>830</v>
      </c>
      <c r="G68" s="728" t="s">
        <v>831</v>
      </c>
      <c r="H68" s="726" t="s">
        <v>766</v>
      </c>
      <c r="I68" s="723" t="s">
        <v>767</v>
      </c>
      <c r="J68" s="744"/>
    </row>
    <row r="69" spans="1:10" s="733" customFormat="1" ht="31.2">
      <c r="A69" s="828"/>
      <c r="B69" s="717" t="s">
        <v>423</v>
      </c>
      <c r="C69" s="727" t="s">
        <v>179</v>
      </c>
      <c r="D69" s="727" t="s">
        <v>832</v>
      </c>
      <c r="E69" s="727" t="s">
        <v>281</v>
      </c>
      <c r="F69" s="727" t="s">
        <v>833</v>
      </c>
      <c r="G69" s="728" t="s">
        <v>834</v>
      </c>
      <c r="H69" s="726" t="s">
        <v>835</v>
      </c>
      <c r="I69" s="727" t="s">
        <v>634</v>
      </c>
      <c r="J69" s="744"/>
    </row>
    <row r="70" spans="1:10" s="733" customFormat="1" ht="15.6">
      <c r="A70" s="828"/>
      <c r="B70" s="717" t="s">
        <v>782</v>
      </c>
      <c r="C70" s="727" t="s">
        <v>179</v>
      </c>
      <c r="D70" s="727" t="s">
        <v>836</v>
      </c>
      <c r="E70" s="727" t="s">
        <v>281</v>
      </c>
      <c r="F70" s="727" t="s">
        <v>837</v>
      </c>
      <c r="G70" s="728" t="s">
        <v>838</v>
      </c>
      <c r="H70" s="726" t="s">
        <v>839</v>
      </c>
      <c r="I70" s="727" t="s">
        <v>840</v>
      </c>
      <c r="J70" s="744"/>
    </row>
    <row r="71" spans="1:10" s="733" customFormat="1" ht="15.6">
      <c r="A71" s="828"/>
      <c r="B71" s="717" t="s">
        <v>801</v>
      </c>
      <c r="C71" s="727" t="s">
        <v>179</v>
      </c>
      <c r="D71" s="727" t="s">
        <v>841</v>
      </c>
      <c r="E71" s="727" t="s">
        <v>281</v>
      </c>
      <c r="F71" s="727" t="s">
        <v>842</v>
      </c>
      <c r="G71" s="728" t="s">
        <v>843</v>
      </c>
      <c r="H71" s="726" t="s">
        <v>844</v>
      </c>
      <c r="I71" s="727" t="s">
        <v>412</v>
      </c>
      <c r="J71" s="743"/>
    </row>
    <row r="72" spans="1:10" s="733" customFormat="1" ht="15.6">
      <c r="A72" s="828"/>
      <c r="B72" s="717" t="s">
        <v>423</v>
      </c>
      <c r="C72" s="727" t="s">
        <v>179</v>
      </c>
      <c r="D72" s="727" t="s">
        <v>845</v>
      </c>
      <c r="E72" s="727" t="s">
        <v>281</v>
      </c>
      <c r="F72" s="727" t="s">
        <v>846</v>
      </c>
      <c r="G72" s="728" t="s">
        <v>847</v>
      </c>
      <c r="H72" s="726" t="s">
        <v>848</v>
      </c>
      <c r="I72" s="727" t="s">
        <v>827</v>
      </c>
      <c r="J72" s="744"/>
    </row>
    <row r="73" spans="1:10" s="733" customFormat="1" ht="15.6">
      <c r="A73" s="828"/>
      <c r="B73" s="717" t="s">
        <v>849</v>
      </c>
      <c r="C73" s="727" t="s">
        <v>179</v>
      </c>
      <c r="D73" s="727" t="s">
        <v>850</v>
      </c>
      <c r="E73" s="727" t="s">
        <v>281</v>
      </c>
      <c r="F73" s="727" t="s">
        <v>851</v>
      </c>
      <c r="G73" s="728" t="s">
        <v>852</v>
      </c>
      <c r="H73" s="726" t="s">
        <v>853</v>
      </c>
      <c r="I73" s="727" t="s">
        <v>854</v>
      </c>
      <c r="J73" s="744"/>
    </row>
    <row r="74" spans="1:10" s="733" customFormat="1" ht="15.6">
      <c r="A74" s="828"/>
      <c r="B74" s="717" t="s">
        <v>801</v>
      </c>
      <c r="C74" s="727" t="s">
        <v>179</v>
      </c>
      <c r="D74" s="727" t="s">
        <v>802</v>
      </c>
      <c r="E74" s="727" t="s">
        <v>281</v>
      </c>
      <c r="F74" s="727" t="s">
        <v>855</v>
      </c>
      <c r="G74" s="728" t="s">
        <v>856</v>
      </c>
      <c r="H74" s="723" t="s">
        <v>805</v>
      </c>
      <c r="I74" s="727" t="s">
        <v>806</v>
      </c>
      <c r="J74" s="743"/>
    </row>
    <row r="75" spans="1:10" s="733" customFormat="1" ht="15.6">
      <c r="A75" s="828"/>
      <c r="B75" s="717" t="s">
        <v>857</v>
      </c>
      <c r="C75" s="727" t="s">
        <v>179</v>
      </c>
      <c r="D75" s="727" t="s">
        <v>858</v>
      </c>
      <c r="E75" s="727" t="s">
        <v>281</v>
      </c>
      <c r="F75" s="727" t="s">
        <v>859</v>
      </c>
      <c r="G75" s="728" t="s">
        <v>860</v>
      </c>
      <c r="H75" s="726" t="s">
        <v>861</v>
      </c>
      <c r="I75" s="727" t="s">
        <v>862</v>
      </c>
      <c r="J75" s="744"/>
    </row>
    <row r="76" spans="1:10" s="733" customFormat="1" ht="15.6">
      <c r="A76" s="828"/>
      <c r="B76" s="717" t="s">
        <v>849</v>
      </c>
      <c r="C76" s="727" t="s">
        <v>357</v>
      </c>
      <c r="D76" s="727" t="s">
        <v>850</v>
      </c>
      <c r="E76" s="727" t="s">
        <v>281</v>
      </c>
      <c r="F76" s="727" t="s">
        <v>863</v>
      </c>
      <c r="G76" s="728" t="s">
        <v>864</v>
      </c>
      <c r="H76" s="726" t="s">
        <v>853</v>
      </c>
      <c r="I76" s="727" t="s">
        <v>854</v>
      </c>
      <c r="J76" s="744"/>
    </row>
    <row r="77" spans="1:10" s="733" customFormat="1" ht="31.2">
      <c r="A77" s="828"/>
      <c r="B77" s="717" t="s">
        <v>407</v>
      </c>
      <c r="C77" s="727" t="s">
        <v>865</v>
      </c>
      <c r="D77" s="727" t="s">
        <v>763</v>
      </c>
      <c r="E77" s="727" t="s">
        <v>281</v>
      </c>
      <c r="F77" s="727" t="s">
        <v>866</v>
      </c>
      <c r="G77" s="728" t="s">
        <v>867</v>
      </c>
      <c r="H77" s="726" t="s">
        <v>868</v>
      </c>
      <c r="I77" s="727" t="s">
        <v>412</v>
      </c>
      <c r="J77" s="743"/>
    </row>
    <row r="78" spans="1:10" s="733" customFormat="1" ht="15.6">
      <c r="A78" s="828"/>
      <c r="B78" s="723" t="s">
        <v>801</v>
      </c>
      <c r="C78" s="723" t="s">
        <v>696</v>
      </c>
      <c r="D78" s="723" t="s">
        <v>802</v>
      </c>
      <c r="E78" s="723" t="s">
        <v>281</v>
      </c>
      <c r="F78" s="723" t="s">
        <v>869</v>
      </c>
      <c r="G78" s="745" t="s">
        <v>870</v>
      </c>
      <c r="H78" s="723" t="s">
        <v>871</v>
      </c>
      <c r="I78" s="746" t="s">
        <v>872</v>
      </c>
      <c r="J78" s="743"/>
    </row>
    <row r="79" spans="1:10" s="733" customFormat="1" ht="15.6">
      <c r="A79" s="828"/>
      <c r="B79" s="723" t="s">
        <v>423</v>
      </c>
      <c r="C79" s="723" t="s">
        <v>873</v>
      </c>
      <c r="D79" s="723" t="s">
        <v>429</v>
      </c>
      <c r="E79" s="723" t="s">
        <v>281</v>
      </c>
      <c r="F79" s="723" t="s">
        <v>874</v>
      </c>
      <c r="G79" s="723" t="s">
        <v>875</v>
      </c>
      <c r="H79" s="723" t="s">
        <v>876</v>
      </c>
      <c r="I79" s="723" t="s">
        <v>877</v>
      </c>
      <c r="J79" s="744"/>
    </row>
    <row r="80" spans="1:10" s="734" customFormat="1" ht="15.6">
      <c r="A80" s="828"/>
      <c r="B80" s="723" t="s">
        <v>503</v>
      </c>
      <c r="C80" s="723" t="s">
        <v>873</v>
      </c>
      <c r="D80" s="723" t="s">
        <v>504</v>
      </c>
      <c r="E80" s="723" t="s">
        <v>281</v>
      </c>
      <c r="F80" s="723" t="s">
        <v>878</v>
      </c>
      <c r="G80" s="723" t="s">
        <v>879</v>
      </c>
      <c r="H80" s="723" t="s">
        <v>805</v>
      </c>
      <c r="I80" s="723" t="s">
        <v>806</v>
      </c>
      <c r="J80" s="744"/>
    </row>
    <row r="81" spans="1:10" s="734" customFormat="1" ht="15.6">
      <c r="A81" s="828"/>
      <c r="B81" s="723" t="s">
        <v>423</v>
      </c>
      <c r="C81" s="723" t="s">
        <v>880</v>
      </c>
      <c r="D81" s="723" t="s">
        <v>429</v>
      </c>
      <c r="E81" s="723" t="s">
        <v>281</v>
      </c>
      <c r="F81" s="723" t="s">
        <v>881</v>
      </c>
      <c r="G81" s="723" t="s">
        <v>882</v>
      </c>
      <c r="H81" s="723" t="s">
        <v>876</v>
      </c>
      <c r="I81" s="723" t="s">
        <v>877</v>
      </c>
      <c r="J81" s="744"/>
    </row>
    <row r="82" spans="1:10" s="734" customFormat="1" ht="15.6">
      <c r="A82" s="828"/>
      <c r="B82" s="723" t="s">
        <v>213</v>
      </c>
      <c r="C82" s="723" t="s">
        <v>883</v>
      </c>
      <c r="D82" s="723" t="s">
        <v>424</v>
      </c>
      <c r="E82" s="723" t="s">
        <v>281</v>
      </c>
      <c r="F82" s="723" t="s">
        <v>884</v>
      </c>
      <c r="G82" s="723" t="s">
        <v>885</v>
      </c>
      <c r="H82" s="726" t="s">
        <v>553</v>
      </c>
      <c r="I82" s="723" t="s">
        <v>687</v>
      </c>
      <c r="J82" s="744"/>
    </row>
    <row r="83" spans="1:10" s="734" customFormat="1" ht="15.6">
      <c r="A83" s="828"/>
      <c r="B83" s="723" t="s">
        <v>407</v>
      </c>
      <c r="C83" s="723" t="s">
        <v>886</v>
      </c>
      <c r="D83" s="723" t="s">
        <v>788</v>
      </c>
      <c r="E83" s="723" t="s">
        <v>281</v>
      </c>
      <c r="F83" s="723" t="s">
        <v>887</v>
      </c>
      <c r="G83" s="725" t="s">
        <v>888</v>
      </c>
      <c r="H83" s="723" t="s">
        <v>889</v>
      </c>
      <c r="I83" s="723"/>
      <c r="J83" s="744"/>
    </row>
    <row r="84" spans="1:10" s="734" customFormat="1" ht="15.6">
      <c r="A84" s="828"/>
      <c r="B84" s="723" t="s">
        <v>503</v>
      </c>
      <c r="C84" s="723" t="s">
        <v>886</v>
      </c>
      <c r="D84" s="723" t="s">
        <v>504</v>
      </c>
      <c r="E84" s="723" t="s">
        <v>281</v>
      </c>
      <c r="F84" s="723" t="s">
        <v>890</v>
      </c>
      <c r="G84" s="723" t="s">
        <v>891</v>
      </c>
      <c r="H84" s="723" t="s">
        <v>805</v>
      </c>
      <c r="I84" s="723" t="s">
        <v>806</v>
      </c>
      <c r="J84" s="744"/>
    </row>
    <row r="85" spans="1:10" s="734" customFormat="1" ht="15.6">
      <c r="A85" s="828"/>
      <c r="B85" s="723" t="s">
        <v>892</v>
      </c>
      <c r="C85" s="723" t="s">
        <v>730</v>
      </c>
      <c r="D85" s="723" t="s">
        <v>893</v>
      </c>
      <c r="E85" s="723" t="s">
        <v>281</v>
      </c>
      <c r="F85" s="723" t="s">
        <v>894</v>
      </c>
      <c r="G85" s="723" t="s">
        <v>224</v>
      </c>
      <c r="H85" s="723" t="s">
        <v>895</v>
      </c>
      <c r="I85" s="723"/>
      <c r="J85" s="744"/>
    </row>
    <row r="86" spans="1:10" s="734" customFormat="1" ht="31.2">
      <c r="A86" s="828"/>
      <c r="B86" s="723" t="s">
        <v>213</v>
      </c>
      <c r="C86" s="723" t="s">
        <v>730</v>
      </c>
      <c r="D86" s="723" t="s">
        <v>896</v>
      </c>
      <c r="E86" s="723" t="s">
        <v>281</v>
      </c>
      <c r="F86" s="723" t="s">
        <v>897</v>
      </c>
      <c r="G86" s="723" t="s">
        <v>898</v>
      </c>
      <c r="H86" s="726" t="s">
        <v>899</v>
      </c>
      <c r="I86" s="723"/>
      <c r="J86" s="744"/>
    </row>
    <row r="87" spans="1:10" s="734" customFormat="1" ht="15.6">
      <c r="A87" s="828"/>
      <c r="B87" s="723" t="s">
        <v>423</v>
      </c>
      <c r="C87" s="723" t="s">
        <v>733</v>
      </c>
      <c r="D87" s="723" t="s">
        <v>429</v>
      </c>
      <c r="E87" s="723" t="s">
        <v>281</v>
      </c>
      <c r="F87" s="723" t="s">
        <v>900</v>
      </c>
      <c r="G87" s="723" t="s">
        <v>901</v>
      </c>
      <c r="H87" s="723" t="s">
        <v>537</v>
      </c>
      <c r="I87" s="723"/>
      <c r="J87" s="744"/>
    </row>
    <row r="88" spans="1:10" s="734" customFormat="1" ht="15.6">
      <c r="A88" s="828"/>
      <c r="B88" s="723" t="s">
        <v>213</v>
      </c>
      <c r="C88" s="723" t="s">
        <v>733</v>
      </c>
      <c r="D88" s="723" t="s">
        <v>424</v>
      </c>
      <c r="E88" s="723" t="s">
        <v>281</v>
      </c>
      <c r="F88" s="723" t="s">
        <v>902</v>
      </c>
      <c r="G88" s="723" t="s">
        <v>903</v>
      </c>
      <c r="H88" s="726" t="s">
        <v>553</v>
      </c>
      <c r="I88" s="723" t="s">
        <v>687</v>
      </c>
      <c r="J88" s="744"/>
    </row>
    <row r="89" spans="1:10" s="734" customFormat="1" ht="15.6">
      <c r="A89" s="828"/>
      <c r="B89" s="723" t="s">
        <v>503</v>
      </c>
      <c r="C89" s="723" t="s">
        <v>733</v>
      </c>
      <c r="D89" s="723" t="s">
        <v>504</v>
      </c>
      <c r="E89" s="723" t="s">
        <v>281</v>
      </c>
      <c r="F89" s="723" t="s">
        <v>904</v>
      </c>
      <c r="G89" s="723" t="s">
        <v>506</v>
      </c>
      <c r="H89" s="723" t="s">
        <v>507</v>
      </c>
      <c r="I89" s="723" t="s">
        <v>806</v>
      </c>
      <c r="J89" s="744"/>
    </row>
    <row r="90" spans="1:10" s="734" customFormat="1" ht="15.6">
      <c r="A90" s="828"/>
      <c r="B90" s="723" t="s">
        <v>213</v>
      </c>
      <c r="C90" s="723" t="s">
        <v>736</v>
      </c>
      <c r="D90" s="723" t="s">
        <v>373</v>
      </c>
      <c r="E90" s="723" t="s">
        <v>281</v>
      </c>
      <c r="F90" s="723" t="s">
        <v>905</v>
      </c>
      <c r="G90" s="723" t="s">
        <v>906</v>
      </c>
      <c r="H90" s="723" t="s">
        <v>907</v>
      </c>
      <c r="I90" s="723"/>
      <c r="J90" s="744"/>
    </row>
    <row r="91" spans="1:10" s="734" customFormat="1" ht="15.6">
      <c r="A91" s="828"/>
      <c r="B91" s="723" t="s">
        <v>407</v>
      </c>
      <c r="C91" s="723" t="s">
        <v>746</v>
      </c>
      <c r="D91" s="723" t="s">
        <v>408</v>
      </c>
      <c r="E91" s="723" t="s">
        <v>281</v>
      </c>
      <c r="F91" s="723" t="s">
        <v>908</v>
      </c>
      <c r="G91" s="745" t="s">
        <v>909</v>
      </c>
      <c r="H91" s="723" t="s">
        <v>540</v>
      </c>
      <c r="I91" s="723" t="s">
        <v>412</v>
      </c>
      <c r="J91" s="744"/>
    </row>
    <row r="92" spans="1:10" s="734" customFormat="1" ht="15.6">
      <c r="A92" s="828"/>
      <c r="B92" s="723" t="s">
        <v>910</v>
      </c>
      <c r="C92" s="723" t="s">
        <v>746</v>
      </c>
      <c r="D92" s="723" t="s">
        <v>368</v>
      </c>
      <c r="E92" s="723" t="s">
        <v>281</v>
      </c>
      <c r="F92" s="723" t="s">
        <v>911</v>
      </c>
      <c r="G92" s="723" t="s">
        <v>912</v>
      </c>
      <c r="H92" s="723" t="s">
        <v>546</v>
      </c>
      <c r="I92" s="723"/>
      <c r="J92" s="744"/>
    </row>
    <row r="93" spans="1:10" s="734" customFormat="1" ht="15.6">
      <c r="A93" s="829"/>
      <c r="B93" s="723" t="s">
        <v>407</v>
      </c>
      <c r="C93" s="723" t="s">
        <v>913</v>
      </c>
      <c r="D93" s="723" t="s">
        <v>408</v>
      </c>
      <c r="E93" s="723" t="s">
        <v>281</v>
      </c>
      <c r="F93" s="723" t="s">
        <v>914</v>
      </c>
      <c r="G93" s="725" t="s">
        <v>915</v>
      </c>
      <c r="H93" s="723" t="s">
        <v>540</v>
      </c>
      <c r="I93" s="723" t="s">
        <v>916</v>
      </c>
      <c r="J93" s="744"/>
    </row>
    <row r="94" spans="1:10" s="498" customFormat="1" ht="15.6">
      <c r="A94" s="830" t="s">
        <v>171</v>
      </c>
      <c r="B94" s="16" t="s">
        <v>917</v>
      </c>
      <c r="C94" s="16" t="s">
        <v>650</v>
      </c>
      <c r="D94" s="16" t="s">
        <v>918</v>
      </c>
      <c r="E94" s="16" t="s">
        <v>281</v>
      </c>
      <c r="F94" s="16" t="s">
        <v>919</v>
      </c>
      <c r="G94" s="16" t="s">
        <v>630</v>
      </c>
      <c r="H94" s="16" t="s">
        <v>920</v>
      </c>
      <c r="I94" s="61" t="s">
        <v>921</v>
      </c>
      <c r="J94" s="16"/>
    </row>
    <row r="95" spans="1:10" s="498" customFormat="1" ht="15.6">
      <c r="A95" s="828"/>
      <c r="B95" s="16" t="s">
        <v>922</v>
      </c>
      <c r="C95" s="16" t="s">
        <v>321</v>
      </c>
      <c r="D95" s="16" t="s">
        <v>923</v>
      </c>
      <c r="E95" s="16" t="s">
        <v>281</v>
      </c>
      <c r="F95" s="16" t="s">
        <v>924</v>
      </c>
      <c r="G95" s="16" t="s">
        <v>925</v>
      </c>
      <c r="H95" s="16" t="s">
        <v>926</v>
      </c>
      <c r="I95" s="61" t="s">
        <v>630</v>
      </c>
      <c r="J95" s="16"/>
    </row>
    <row r="96" spans="1:10" s="498" customFormat="1" ht="15.6">
      <c r="A96" s="828"/>
      <c r="B96" s="16" t="s">
        <v>927</v>
      </c>
      <c r="C96" s="16" t="s">
        <v>661</v>
      </c>
      <c r="D96" s="16" t="s">
        <v>928</v>
      </c>
      <c r="E96" s="16" t="s">
        <v>281</v>
      </c>
      <c r="F96" s="16" t="s">
        <v>929</v>
      </c>
      <c r="G96" s="16" t="s">
        <v>930</v>
      </c>
      <c r="H96" s="16" t="s">
        <v>931</v>
      </c>
      <c r="I96" s="61" t="s">
        <v>812</v>
      </c>
      <c r="J96" s="16"/>
    </row>
    <row r="97" spans="1:10" s="733" customFormat="1" ht="15.6">
      <c r="A97" s="828"/>
      <c r="B97" s="16" t="s">
        <v>927</v>
      </c>
      <c r="C97" s="16" t="s">
        <v>239</v>
      </c>
      <c r="D97" s="16" t="s">
        <v>932</v>
      </c>
      <c r="E97" s="16" t="s">
        <v>281</v>
      </c>
      <c r="F97" s="16" t="s">
        <v>933</v>
      </c>
      <c r="G97" s="16" t="s">
        <v>934</v>
      </c>
      <c r="H97" s="16" t="s">
        <v>935</v>
      </c>
      <c r="I97" s="61" t="s">
        <v>812</v>
      </c>
      <c r="J97" s="747"/>
    </row>
    <row r="98" spans="1:10" s="735" customFormat="1" ht="15" customHeight="1">
      <c r="A98" s="828"/>
      <c r="B98" s="16" t="s">
        <v>936</v>
      </c>
      <c r="C98" s="16" t="s">
        <v>173</v>
      </c>
      <c r="D98" s="16" t="s">
        <v>937</v>
      </c>
      <c r="E98" s="16" t="s">
        <v>281</v>
      </c>
      <c r="F98" s="16" t="s">
        <v>303</v>
      </c>
      <c r="G98" s="16" t="s">
        <v>630</v>
      </c>
      <c r="H98" s="16" t="s">
        <v>938</v>
      </c>
      <c r="I98" s="61" t="s">
        <v>854</v>
      </c>
      <c r="J98" s="747"/>
    </row>
    <row r="99" spans="1:10" s="735" customFormat="1" ht="15" customHeight="1">
      <c r="A99" s="828"/>
      <c r="B99" s="16" t="s">
        <v>927</v>
      </c>
      <c r="C99" s="16" t="s">
        <v>173</v>
      </c>
      <c r="D99" s="16" t="s">
        <v>939</v>
      </c>
      <c r="E99" s="16" t="s">
        <v>281</v>
      </c>
      <c r="F99" s="16" t="s">
        <v>940</v>
      </c>
      <c r="G99" s="16" t="s">
        <v>941</v>
      </c>
      <c r="H99" s="16" t="s">
        <v>942</v>
      </c>
      <c r="I99" s="61" t="s">
        <v>638</v>
      </c>
      <c r="J99" s="747"/>
    </row>
    <row r="100" spans="1:10" s="735" customFormat="1" ht="15" customHeight="1">
      <c r="A100" s="828"/>
      <c r="B100" s="23" t="s">
        <v>917</v>
      </c>
      <c r="C100" s="23" t="s">
        <v>173</v>
      </c>
      <c r="D100" s="23" t="s">
        <v>943</v>
      </c>
      <c r="E100" s="23" t="s">
        <v>281</v>
      </c>
      <c r="F100" s="23" t="s">
        <v>669</v>
      </c>
      <c r="G100" s="23" t="s">
        <v>630</v>
      </c>
      <c r="H100" s="748" t="s">
        <v>944</v>
      </c>
      <c r="I100" s="23" t="s">
        <v>945</v>
      </c>
      <c r="J100" s="747"/>
    </row>
    <row r="101" spans="1:10" s="735" customFormat="1" ht="15" customHeight="1">
      <c r="A101" s="828"/>
      <c r="B101" s="16" t="s">
        <v>927</v>
      </c>
      <c r="C101" s="16" t="s">
        <v>173</v>
      </c>
      <c r="D101" s="16" t="s">
        <v>932</v>
      </c>
      <c r="E101" s="16" t="s">
        <v>281</v>
      </c>
      <c r="F101" s="16" t="s">
        <v>397</v>
      </c>
      <c r="G101" s="16" t="s">
        <v>630</v>
      </c>
      <c r="H101" s="16" t="s">
        <v>935</v>
      </c>
      <c r="I101" s="16" t="s">
        <v>812</v>
      </c>
      <c r="J101" s="747"/>
    </row>
    <row r="102" spans="1:10" s="735" customFormat="1" ht="15" customHeight="1">
      <c r="A102" s="828"/>
      <c r="B102" s="16" t="s">
        <v>586</v>
      </c>
      <c r="C102" s="16" t="s">
        <v>179</v>
      </c>
      <c r="D102" s="16" t="s">
        <v>592</v>
      </c>
      <c r="E102" s="16" t="s">
        <v>281</v>
      </c>
      <c r="F102" s="16" t="s">
        <v>946</v>
      </c>
      <c r="G102" s="16" t="s">
        <v>630</v>
      </c>
      <c r="H102" s="16" t="s">
        <v>947</v>
      </c>
      <c r="I102" s="749" t="s">
        <v>948</v>
      </c>
      <c r="J102" s="747"/>
    </row>
    <row r="103" spans="1:10" s="735" customFormat="1" ht="15" customHeight="1">
      <c r="A103" s="828"/>
      <c r="B103" s="16" t="s">
        <v>927</v>
      </c>
      <c r="C103" s="16" t="s">
        <v>179</v>
      </c>
      <c r="D103" s="16" t="s">
        <v>928</v>
      </c>
      <c r="E103" s="16" t="s">
        <v>281</v>
      </c>
      <c r="F103" s="16" t="s">
        <v>949</v>
      </c>
      <c r="G103" s="16" t="s">
        <v>630</v>
      </c>
      <c r="H103" s="16" t="s">
        <v>931</v>
      </c>
      <c r="I103" s="61" t="s">
        <v>812</v>
      </c>
      <c r="J103" s="747"/>
    </row>
    <row r="104" spans="1:10" ht="15" customHeight="1">
      <c r="A104" s="828"/>
      <c r="B104" s="16" t="s">
        <v>172</v>
      </c>
      <c r="C104" s="16" t="s">
        <v>699</v>
      </c>
      <c r="D104" s="16" t="s">
        <v>950</v>
      </c>
      <c r="E104" s="16" t="s">
        <v>281</v>
      </c>
      <c r="F104" s="16" t="s">
        <v>951</v>
      </c>
      <c r="G104" s="19" t="s">
        <v>952</v>
      </c>
      <c r="H104" s="16" t="s">
        <v>953</v>
      </c>
      <c r="I104" s="16" t="s">
        <v>954</v>
      </c>
      <c r="J104" s="57"/>
    </row>
    <row r="105" spans="1:10" ht="15" customHeight="1">
      <c r="A105" s="828"/>
      <c r="B105" s="16" t="s">
        <v>917</v>
      </c>
      <c r="C105" s="16" t="s">
        <v>955</v>
      </c>
      <c r="D105" s="16" t="s">
        <v>943</v>
      </c>
      <c r="E105" s="723" t="s">
        <v>281</v>
      </c>
      <c r="F105" s="16" t="s">
        <v>956</v>
      </c>
      <c r="G105" s="16" t="s">
        <v>957</v>
      </c>
      <c r="H105" s="16" t="s">
        <v>958</v>
      </c>
      <c r="I105" s="16"/>
      <c r="J105" s="747"/>
    </row>
    <row r="106" spans="1:10" ht="15" customHeight="1">
      <c r="A106" s="829"/>
      <c r="B106" s="16" t="s">
        <v>927</v>
      </c>
      <c r="C106" s="16" t="s">
        <v>955</v>
      </c>
      <c r="D106" s="16" t="s">
        <v>959</v>
      </c>
      <c r="E106" s="723" t="s">
        <v>281</v>
      </c>
      <c r="F106" s="16" t="s">
        <v>960</v>
      </c>
      <c r="G106" s="16" t="s">
        <v>961</v>
      </c>
      <c r="H106" s="16" t="s">
        <v>962</v>
      </c>
      <c r="I106" s="16"/>
      <c r="J106" s="747"/>
    </row>
    <row r="107" spans="1:10" s="735" customFormat="1" ht="15.6">
      <c r="A107" s="831" t="s">
        <v>963</v>
      </c>
      <c r="B107" s="16" t="s">
        <v>384</v>
      </c>
      <c r="C107" s="16" t="s">
        <v>173</v>
      </c>
      <c r="D107" s="16" t="s">
        <v>964</v>
      </c>
      <c r="E107" s="723" t="s">
        <v>281</v>
      </c>
      <c r="F107" s="16" t="s">
        <v>965</v>
      </c>
      <c r="G107" s="16" t="s">
        <v>966</v>
      </c>
      <c r="H107" s="16" t="s">
        <v>967</v>
      </c>
      <c r="I107" s="16" t="s">
        <v>630</v>
      </c>
      <c r="J107" s="747"/>
    </row>
    <row r="108" spans="1:10" s="736" customFormat="1" ht="15.6">
      <c r="A108" s="831"/>
      <c r="B108" s="16" t="s">
        <v>384</v>
      </c>
      <c r="C108" s="16" t="s">
        <v>179</v>
      </c>
      <c r="D108" s="16" t="s">
        <v>964</v>
      </c>
      <c r="E108" s="723" t="s">
        <v>281</v>
      </c>
      <c r="F108" s="16" t="s">
        <v>968</v>
      </c>
      <c r="G108" s="16" t="s">
        <v>969</v>
      </c>
      <c r="H108" s="16" t="s">
        <v>967</v>
      </c>
      <c r="I108" s="16" t="s">
        <v>630</v>
      </c>
      <c r="J108" s="750"/>
    </row>
  </sheetData>
  <sheetProtection formatCells="0" insertHyperlinks="0" autoFilter="0"/>
  <autoFilter ref="A1:J108" xr:uid="{00000000-0009-0000-0000-000006000000}"/>
  <sortState xmlns:xlrd2="http://schemas.microsoft.com/office/spreadsheetml/2017/richdata2" ref="B47:J93">
    <sortCondition descending="1" ref="C47:C93"/>
    <sortCondition descending="1" ref="D47:D93"/>
  </sortState>
  <mergeCells count="4">
    <mergeCell ref="A2:A46"/>
    <mergeCell ref="A47:A93"/>
    <mergeCell ref="A94:A106"/>
    <mergeCell ref="A107:A108"/>
  </mergeCells>
  <phoneticPr fontId="62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9"/>
  <sheetViews>
    <sheetView workbookViewId="0">
      <selection activeCell="B10" sqref="B10"/>
    </sheetView>
  </sheetViews>
  <sheetFormatPr defaultColWidth="9" defaultRowHeight="14.4"/>
  <cols>
    <col min="1" max="1" width="9" style="12"/>
    <col min="2" max="2" width="30.109375" style="12" customWidth="1"/>
    <col min="3" max="3" width="5.33203125" style="12" customWidth="1"/>
    <col min="4" max="4" width="28.33203125" style="12" customWidth="1"/>
    <col min="5" max="5" width="12.88671875" style="12" customWidth="1"/>
    <col min="6" max="6" width="20.88671875" style="12" customWidth="1"/>
    <col min="7" max="7" width="21.6640625" style="12" customWidth="1"/>
    <col min="8" max="8" width="75.88671875" style="12" customWidth="1"/>
    <col min="9" max="9" width="18.33203125" style="12" customWidth="1"/>
    <col min="10" max="16384" width="9" style="12"/>
  </cols>
  <sheetData>
    <row r="1" spans="1:10">
      <c r="A1" s="715" t="s">
        <v>170</v>
      </c>
      <c r="B1" s="715" t="s">
        <v>0</v>
      </c>
      <c r="C1" s="715" t="s">
        <v>71</v>
      </c>
      <c r="D1" s="715" t="s">
        <v>1</v>
      </c>
      <c r="E1" s="715" t="s">
        <v>274</v>
      </c>
      <c r="F1" s="715" t="s">
        <v>275</v>
      </c>
      <c r="G1" s="715" t="s">
        <v>276</v>
      </c>
      <c r="H1" s="715" t="s">
        <v>73</v>
      </c>
      <c r="I1" s="716" t="s">
        <v>278</v>
      </c>
      <c r="J1" s="715" t="s">
        <v>455</v>
      </c>
    </row>
    <row r="2" spans="1:10" ht="15.6">
      <c r="A2" s="832" t="s">
        <v>294</v>
      </c>
      <c r="B2" s="717" t="s">
        <v>295</v>
      </c>
      <c r="C2" s="717" t="s">
        <v>661</v>
      </c>
      <c r="D2" s="717" t="s">
        <v>299</v>
      </c>
      <c r="E2" s="717" t="s">
        <v>281</v>
      </c>
      <c r="F2" s="718" t="s">
        <v>662</v>
      </c>
      <c r="G2" s="717" t="s">
        <v>663</v>
      </c>
      <c r="H2" s="719" t="s">
        <v>641</v>
      </c>
      <c r="I2" s="717" t="s">
        <v>642</v>
      </c>
      <c r="J2" s="16"/>
    </row>
    <row r="3" spans="1:10" ht="31.2">
      <c r="A3" s="833"/>
      <c r="B3" s="717" t="s">
        <v>295</v>
      </c>
      <c r="C3" s="717" t="s">
        <v>661</v>
      </c>
      <c r="D3" s="717" t="s">
        <v>486</v>
      </c>
      <c r="E3" s="717" t="s">
        <v>281</v>
      </c>
      <c r="F3" s="718" t="s">
        <v>664</v>
      </c>
      <c r="G3" s="717" t="s">
        <v>630</v>
      </c>
      <c r="H3" s="719" t="s">
        <v>665</v>
      </c>
      <c r="I3" s="717" t="s">
        <v>666</v>
      </c>
      <c r="J3" s="16"/>
    </row>
    <row r="4" spans="1:10" ht="15.6">
      <c r="A4" s="833"/>
      <c r="B4" s="720" t="s">
        <v>295</v>
      </c>
      <c r="C4" s="720" t="s">
        <v>661</v>
      </c>
      <c r="D4" s="720" t="s">
        <v>399</v>
      </c>
      <c r="E4" s="720" t="s">
        <v>281</v>
      </c>
      <c r="F4" s="721" t="s">
        <v>667</v>
      </c>
      <c r="G4" s="720" t="s">
        <v>668</v>
      </c>
      <c r="H4" s="722" t="s">
        <v>637</v>
      </c>
      <c r="I4" s="720" t="s">
        <v>638</v>
      </c>
      <c r="J4" s="57"/>
    </row>
    <row r="5" spans="1:10" ht="15.6">
      <c r="A5" s="833"/>
      <c r="B5" s="717" t="s">
        <v>295</v>
      </c>
      <c r="C5" s="717" t="s">
        <v>239</v>
      </c>
      <c r="D5" s="717" t="s">
        <v>299</v>
      </c>
      <c r="E5" s="717" t="s">
        <v>281</v>
      </c>
      <c r="F5" s="717" t="s">
        <v>669</v>
      </c>
      <c r="G5" s="717" t="s">
        <v>670</v>
      </c>
      <c r="H5" s="723" t="s">
        <v>641</v>
      </c>
      <c r="I5" s="724" t="s">
        <v>970</v>
      </c>
      <c r="J5" s="16"/>
    </row>
    <row r="6" spans="1:10" ht="15.6">
      <c r="A6" s="833"/>
      <c r="B6" s="717" t="s">
        <v>295</v>
      </c>
      <c r="C6" s="717" t="s">
        <v>239</v>
      </c>
      <c r="D6" s="717" t="s">
        <v>399</v>
      </c>
      <c r="E6" s="717" t="s">
        <v>281</v>
      </c>
      <c r="F6" s="717" t="s">
        <v>671</v>
      </c>
      <c r="G6" s="717" t="s">
        <v>672</v>
      </c>
      <c r="H6" s="723" t="s">
        <v>673</v>
      </c>
      <c r="I6" s="724" t="s">
        <v>638</v>
      </c>
      <c r="J6" s="16"/>
    </row>
    <row r="7" spans="1:10" ht="15.6">
      <c r="A7" s="833"/>
      <c r="B7" s="717" t="s">
        <v>295</v>
      </c>
      <c r="C7" s="717" t="s">
        <v>239</v>
      </c>
      <c r="D7" s="717" t="s">
        <v>626</v>
      </c>
      <c r="E7" s="717" t="s">
        <v>281</v>
      </c>
      <c r="F7" s="718" t="s">
        <v>674</v>
      </c>
      <c r="G7" s="717" t="s">
        <v>675</v>
      </c>
      <c r="H7" s="719" t="s">
        <v>629</v>
      </c>
      <c r="I7" s="717" t="s">
        <v>630</v>
      </c>
      <c r="J7" s="16"/>
    </row>
    <row r="8" spans="1:10" ht="15.6">
      <c r="A8" s="833"/>
      <c r="B8" s="717" t="s">
        <v>295</v>
      </c>
      <c r="C8" s="717" t="s">
        <v>239</v>
      </c>
      <c r="D8" s="717" t="s">
        <v>208</v>
      </c>
      <c r="E8" s="717" t="s">
        <v>281</v>
      </c>
      <c r="F8" s="718" t="s">
        <v>676</v>
      </c>
      <c r="G8" s="717" t="s">
        <v>677</v>
      </c>
      <c r="H8" s="719" t="s">
        <v>659</v>
      </c>
      <c r="I8" s="717" t="s">
        <v>660</v>
      </c>
      <c r="J8" s="16"/>
    </row>
    <row r="9" spans="1:10" ht="15.6">
      <c r="A9" s="833"/>
      <c r="B9" s="717" t="s">
        <v>295</v>
      </c>
      <c r="C9" s="717" t="s">
        <v>173</v>
      </c>
      <c r="D9" s="717" t="s">
        <v>204</v>
      </c>
      <c r="E9" s="717" t="s">
        <v>281</v>
      </c>
      <c r="F9" s="717" t="s">
        <v>678</v>
      </c>
      <c r="G9" s="717" t="s">
        <v>679</v>
      </c>
      <c r="H9" s="723" t="s">
        <v>680</v>
      </c>
      <c r="I9" s="724" t="s">
        <v>681</v>
      </c>
      <c r="J9" s="16"/>
    </row>
    <row r="10" spans="1:10" ht="15.6">
      <c r="A10" s="833"/>
      <c r="B10" s="717" t="s">
        <v>295</v>
      </c>
      <c r="C10" s="717" t="s">
        <v>173</v>
      </c>
      <c r="D10" s="717" t="s">
        <v>200</v>
      </c>
      <c r="E10" s="717" t="s">
        <v>281</v>
      </c>
      <c r="F10" s="717" t="s">
        <v>682</v>
      </c>
      <c r="G10" s="717" t="s">
        <v>683</v>
      </c>
      <c r="H10" s="723" t="s">
        <v>633</v>
      </c>
      <c r="I10" s="724" t="s">
        <v>634</v>
      </c>
      <c r="J10" s="16"/>
    </row>
    <row r="11" spans="1:10" ht="15.6">
      <c r="A11" s="833"/>
      <c r="B11" s="717" t="s">
        <v>295</v>
      </c>
      <c r="C11" s="723" t="s">
        <v>179</v>
      </c>
      <c r="D11" s="723" t="s">
        <v>302</v>
      </c>
      <c r="E11" s="717" t="s">
        <v>281</v>
      </c>
      <c r="F11" s="717" t="s">
        <v>684</v>
      </c>
      <c r="G11" s="717" t="s">
        <v>685</v>
      </c>
      <c r="H11" s="723" t="s">
        <v>686</v>
      </c>
      <c r="I11" s="724" t="s">
        <v>687</v>
      </c>
      <c r="J11" s="16"/>
    </row>
    <row r="12" spans="1:10" ht="15.6">
      <c r="A12" s="833"/>
      <c r="B12" s="717" t="s">
        <v>295</v>
      </c>
      <c r="C12" s="717" t="s">
        <v>179</v>
      </c>
      <c r="D12" s="717" t="s">
        <v>626</v>
      </c>
      <c r="E12" s="717" t="s">
        <v>281</v>
      </c>
      <c r="F12" s="717" t="s">
        <v>688</v>
      </c>
      <c r="G12" s="717" t="s">
        <v>689</v>
      </c>
      <c r="H12" s="723" t="s">
        <v>629</v>
      </c>
      <c r="I12" s="724" t="s">
        <v>630</v>
      </c>
      <c r="J12" s="16"/>
    </row>
    <row r="13" spans="1:10" ht="15.6">
      <c r="A13" s="833"/>
      <c r="B13" s="717" t="s">
        <v>295</v>
      </c>
      <c r="C13" s="717" t="s">
        <v>179</v>
      </c>
      <c r="D13" s="717" t="s">
        <v>208</v>
      </c>
      <c r="E13" s="717" t="s">
        <v>281</v>
      </c>
      <c r="F13" s="717" t="s">
        <v>690</v>
      </c>
      <c r="G13" s="717" t="s">
        <v>691</v>
      </c>
      <c r="H13" s="725" t="s">
        <v>659</v>
      </c>
      <c r="I13" s="724" t="s">
        <v>660</v>
      </c>
      <c r="J13" s="16"/>
    </row>
    <row r="14" spans="1:10" ht="16.5" customHeight="1">
      <c r="A14" s="833"/>
      <c r="B14" s="717" t="s">
        <v>295</v>
      </c>
      <c r="C14" s="717" t="s">
        <v>179</v>
      </c>
      <c r="D14" s="717" t="s">
        <v>309</v>
      </c>
      <c r="E14" s="717" t="s">
        <v>281</v>
      </c>
      <c r="F14" s="717" t="s">
        <v>692</v>
      </c>
      <c r="G14" s="717" t="s">
        <v>693</v>
      </c>
      <c r="H14" s="726" t="s">
        <v>694</v>
      </c>
      <c r="I14" s="717" t="s">
        <v>695</v>
      </c>
      <c r="J14" s="16"/>
    </row>
    <row r="15" spans="1:10" ht="15.6">
      <c r="A15" s="832" t="s">
        <v>212</v>
      </c>
      <c r="B15" s="717" t="s">
        <v>782</v>
      </c>
      <c r="C15" s="727" t="s">
        <v>315</v>
      </c>
      <c r="D15" s="727" t="s">
        <v>783</v>
      </c>
      <c r="E15" s="727" t="s">
        <v>281</v>
      </c>
      <c r="F15" s="727" t="s">
        <v>816</v>
      </c>
      <c r="G15" s="728" t="s">
        <v>817</v>
      </c>
      <c r="H15" s="726" t="s">
        <v>786</v>
      </c>
      <c r="I15" s="729" t="s">
        <v>787</v>
      </c>
      <c r="J15" s="723"/>
    </row>
    <row r="16" spans="1:10" ht="15.6">
      <c r="A16" s="833"/>
      <c r="B16" s="717" t="s">
        <v>423</v>
      </c>
      <c r="C16" s="727" t="s">
        <v>239</v>
      </c>
      <c r="D16" s="727" t="s">
        <v>788</v>
      </c>
      <c r="E16" s="727" t="s">
        <v>281</v>
      </c>
      <c r="F16" s="727" t="s">
        <v>818</v>
      </c>
      <c r="G16" s="728" t="s">
        <v>533</v>
      </c>
      <c r="H16" s="726" t="s">
        <v>790</v>
      </c>
      <c r="I16" s="727" t="s">
        <v>791</v>
      </c>
      <c r="J16" s="723"/>
    </row>
    <row r="17" spans="1:10" ht="15.6">
      <c r="A17" s="833"/>
      <c r="B17" s="717" t="s">
        <v>407</v>
      </c>
      <c r="C17" s="727" t="s">
        <v>239</v>
      </c>
      <c r="D17" s="727" t="s">
        <v>763</v>
      </c>
      <c r="E17" s="727" t="s">
        <v>281</v>
      </c>
      <c r="F17" s="727" t="s">
        <v>819</v>
      </c>
      <c r="G17" s="728" t="s">
        <v>630</v>
      </c>
      <c r="H17" s="726" t="s">
        <v>766</v>
      </c>
      <c r="I17" s="727" t="s">
        <v>767</v>
      </c>
      <c r="J17" s="723"/>
    </row>
    <row r="18" spans="1:10" ht="15.6">
      <c r="A18" s="833"/>
      <c r="B18" s="717" t="s">
        <v>447</v>
      </c>
      <c r="C18" s="727" t="s">
        <v>239</v>
      </c>
      <c r="D18" s="727" t="s">
        <v>772</v>
      </c>
      <c r="E18" s="727" t="s">
        <v>281</v>
      </c>
      <c r="F18" s="727" t="s">
        <v>820</v>
      </c>
      <c r="G18" s="728" t="s">
        <v>821</v>
      </c>
      <c r="H18" s="726" t="s">
        <v>775</v>
      </c>
      <c r="I18" s="727" t="s">
        <v>630</v>
      </c>
      <c r="J18" s="723"/>
    </row>
    <row r="19" spans="1:10" ht="15.6">
      <c r="A19" s="833"/>
      <c r="B19" s="717" t="s">
        <v>407</v>
      </c>
      <c r="C19" s="727" t="s">
        <v>173</v>
      </c>
      <c r="D19" s="727" t="s">
        <v>776</v>
      </c>
      <c r="E19" s="727" t="s">
        <v>281</v>
      </c>
      <c r="F19" s="727" t="s">
        <v>822</v>
      </c>
      <c r="G19" s="728" t="s">
        <v>793</v>
      </c>
      <c r="H19" s="726" t="s">
        <v>779</v>
      </c>
      <c r="I19" s="723" t="s">
        <v>767</v>
      </c>
      <c r="J19" s="723"/>
    </row>
    <row r="20" spans="1:10" ht="15.6">
      <c r="A20" s="833"/>
      <c r="B20" s="717" t="s">
        <v>423</v>
      </c>
      <c r="C20" s="727" t="s">
        <v>173</v>
      </c>
      <c r="D20" s="727" t="s">
        <v>823</v>
      </c>
      <c r="E20" s="727" t="s">
        <v>281</v>
      </c>
      <c r="F20" s="727" t="s">
        <v>824</v>
      </c>
      <c r="G20" s="728" t="s">
        <v>825</v>
      </c>
      <c r="H20" s="726" t="s">
        <v>826</v>
      </c>
      <c r="I20" s="727" t="s">
        <v>827</v>
      </c>
      <c r="J20" s="723"/>
    </row>
    <row r="21" spans="1:10" ht="15.6">
      <c r="A21" s="833"/>
      <c r="B21" s="717" t="s">
        <v>782</v>
      </c>
      <c r="C21" s="727" t="s">
        <v>173</v>
      </c>
      <c r="D21" s="727" t="s">
        <v>813</v>
      </c>
      <c r="E21" s="727" t="s">
        <v>281</v>
      </c>
      <c r="F21" s="727" t="s">
        <v>828</v>
      </c>
      <c r="G21" s="728" t="s">
        <v>829</v>
      </c>
      <c r="H21" s="726" t="s">
        <v>797</v>
      </c>
      <c r="I21" s="727" t="s">
        <v>798</v>
      </c>
      <c r="J21" s="723"/>
    </row>
    <row r="22" spans="1:10" ht="15.6">
      <c r="A22" s="833"/>
      <c r="B22" s="717" t="s">
        <v>407</v>
      </c>
      <c r="C22" s="727" t="s">
        <v>179</v>
      </c>
      <c r="D22" s="727" t="s">
        <v>763</v>
      </c>
      <c r="E22" s="727" t="s">
        <v>281</v>
      </c>
      <c r="F22" s="727" t="s">
        <v>830</v>
      </c>
      <c r="G22" s="728" t="s">
        <v>831</v>
      </c>
      <c r="H22" s="726" t="s">
        <v>766</v>
      </c>
      <c r="I22" s="723" t="s">
        <v>767</v>
      </c>
      <c r="J22" s="723"/>
    </row>
    <row r="23" spans="1:10" ht="15.6">
      <c r="A23" s="833"/>
      <c r="B23" s="717" t="s">
        <v>423</v>
      </c>
      <c r="C23" s="727" t="s">
        <v>179</v>
      </c>
      <c r="D23" s="727" t="s">
        <v>832</v>
      </c>
      <c r="E23" s="727" t="s">
        <v>281</v>
      </c>
      <c r="F23" s="727" t="s">
        <v>833</v>
      </c>
      <c r="G23" s="728" t="s">
        <v>834</v>
      </c>
      <c r="H23" s="726" t="s">
        <v>835</v>
      </c>
      <c r="I23" s="727" t="s">
        <v>634</v>
      </c>
      <c r="J23" s="723"/>
    </row>
    <row r="24" spans="1:10" ht="15.6">
      <c r="A24" s="833"/>
      <c r="B24" s="717" t="s">
        <v>782</v>
      </c>
      <c r="C24" s="727" t="s">
        <v>179</v>
      </c>
      <c r="D24" s="727" t="s">
        <v>836</v>
      </c>
      <c r="E24" s="727" t="s">
        <v>281</v>
      </c>
      <c r="F24" s="727" t="s">
        <v>837</v>
      </c>
      <c r="G24" s="728" t="s">
        <v>838</v>
      </c>
      <c r="H24" s="726" t="s">
        <v>839</v>
      </c>
      <c r="I24" s="727" t="s">
        <v>840</v>
      </c>
      <c r="J24" s="723"/>
    </row>
    <row r="25" spans="1:10" ht="15.6">
      <c r="A25" s="833"/>
      <c r="B25" s="717" t="s">
        <v>423</v>
      </c>
      <c r="C25" s="727" t="s">
        <v>179</v>
      </c>
      <c r="D25" s="727" t="s">
        <v>845</v>
      </c>
      <c r="E25" s="727" t="s">
        <v>281</v>
      </c>
      <c r="F25" s="727" t="s">
        <v>846</v>
      </c>
      <c r="G25" s="728" t="s">
        <v>847</v>
      </c>
      <c r="H25" s="726" t="s">
        <v>848</v>
      </c>
      <c r="I25" s="727" t="s">
        <v>827</v>
      </c>
      <c r="J25" s="723"/>
    </row>
    <row r="26" spans="1:10" ht="15.6">
      <c r="A26" s="833"/>
      <c r="B26" s="717" t="s">
        <v>801</v>
      </c>
      <c r="C26" s="727" t="s">
        <v>179</v>
      </c>
      <c r="D26" s="727" t="s">
        <v>841</v>
      </c>
      <c r="E26" s="727" t="s">
        <v>281</v>
      </c>
      <c r="F26" s="727" t="s">
        <v>842</v>
      </c>
      <c r="G26" s="728" t="s">
        <v>843</v>
      </c>
      <c r="H26" s="726" t="s">
        <v>844</v>
      </c>
      <c r="I26" s="727" t="s">
        <v>412</v>
      </c>
      <c r="J26" s="723"/>
    </row>
    <row r="27" spans="1:10" ht="15.6">
      <c r="A27" s="833"/>
      <c r="B27" s="717" t="s">
        <v>849</v>
      </c>
      <c r="C27" s="727" t="s">
        <v>179</v>
      </c>
      <c r="D27" s="727" t="s">
        <v>850</v>
      </c>
      <c r="E27" s="727" t="s">
        <v>281</v>
      </c>
      <c r="F27" s="727" t="s">
        <v>851</v>
      </c>
      <c r="G27" s="728" t="s">
        <v>852</v>
      </c>
      <c r="H27" s="726" t="s">
        <v>853</v>
      </c>
      <c r="I27" s="727" t="s">
        <v>854</v>
      </c>
      <c r="J27" s="723"/>
    </row>
    <row r="28" spans="1:10" ht="15.6">
      <c r="A28" s="833"/>
      <c r="B28" s="717" t="s">
        <v>801</v>
      </c>
      <c r="C28" s="727" t="s">
        <v>179</v>
      </c>
      <c r="D28" s="727" t="s">
        <v>802</v>
      </c>
      <c r="E28" s="727" t="s">
        <v>281</v>
      </c>
      <c r="F28" s="727" t="s">
        <v>855</v>
      </c>
      <c r="G28" s="728" t="s">
        <v>856</v>
      </c>
      <c r="H28" s="723" t="s">
        <v>805</v>
      </c>
      <c r="I28" s="727" t="s">
        <v>806</v>
      </c>
      <c r="J28" s="723"/>
    </row>
    <row r="29" spans="1:10" ht="15.6">
      <c r="A29" s="834"/>
      <c r="B29" s="717" t="s">
        <v>857</v>
      </c>
      <c r="C29" s="727" t="s">
        <v>179</v>
      </c>
      <c r="D29" s="727" t="s">
        <v>858</v>
      </c>
      <c r="E29" s="727" t="s">
        <v>281</v>
      </c>
      <c r="F29" s="727" t="s">
        <v>859</v>
      </c>
      <c r="G29" s="728" t="s">
        <v>860</v>
      </c>
      <c r="H29" s="726" t="s">
        <v>861</v>
      </c>
      <c r="I29" s="727" t="s">
        <v>862</v>
      </c>
      <c r="J29" s="723"/>
    </row>
    <row r="30" spans="1:10" ht="15.6">
      <c r="A30" s="832" t="s">
        <v>171</v>
      </c>
      <c r="B30" s="717" t="s">
        <v>927</v>
      </c>
      <c r="C30" s="727" t="s">
        <v>661</v>
      </c>
      <c r="D30" s="727" t="s">
        <v>928</v>
      </c>
      <c r="E30" s="727" t="s">
        <v>281</v>
      </c>
      <c r="F30" s="727" t="s">
        <v>929</v>
      </c>
      <c r="G30" s="728" t="s">
        <v>930</v>
      </c>
      <c r="H30" s="726" t="s">
        <v>931</v>
      </c>
      <c r="I30" s="727" t="s">
        <v>812</v>
      </c>
      <c r="J30" s="723"/>
    </row>
    <row r="31" spans="1:10" ht="15.6">
      <c r="A31" s="833"/>
      <c r="B31" s="717" t="s">
        <v>927</v>
      </c>
      <c r="C31" s="727" t="s">
        <v>239</v>
      </c>
      <c r="D31" s="727" t="s">
        <v>932</v>
      </c>
      <c r="E31" s="727" t="s">
        <v>281</v>
      </c>
      <c r="F31" s="727" t="s">
        <v>933</v>
      </c>
      <c r="G31" s="728" t="s">
        <v>934</v>
      </c>
      <c r="H31" s="726" t="s">
        <v>935</v>
      </c>
      <c r="I31" s="727" t="s">
        <v>812</v>
      </c>
      <c r="J31" s="723"/>
    </row>
    <row r="32" spans="1:10">
      <c r="A32" s="833"/>
      <c r="B32" s="16" t="s">
        <v>936</v>
      </c>
      <c r="C32" s="16" t="s">
        <v>173</v>
      </c>
      <c r="D32" s="16" t="s">
        <v>937</v>
      </c>
      <c r="E32" s="16" t="s">
        <v>281</v>
      </c>
      <c r="F32" s="16" t="s">
        <v>303</v>
      </c>
      <c r="G32" s="16" t="s">
        <v>630</v>
      </c>
      <c r="H32" s="16" t="s">
        <v>938</v>
      </c>
      <c r="I32" s="61" t="s">
        <v>854</v>
      </c>
      <c r="J32" s="16"/>
    </row>
    <row r="33" spans="1:10">
      <c r="A33" s="833"/>
      <c r="B33" s="16" t="s">
        <v>927</v>
      </c>
      <c r="C33" s="16" t="s">
        <v>173</v>
      </c>
      <c r="D33" s="16" t="s">
        <v>939</v>
      </c>
      <c r="E33" s="16" t="s">
        <v>281</v>
      </c>
      <c r="F33" s="16" t="s">
        <v>940</v>
      </c>
      <c r="G33" s="16" t="s">
        <v>941</v>
      </c>
      <c r="H33" s="16" t="s">
        <v>942</v>
      </c>
      <c r="I33" s="61" t="s">
        <v>638</v>
      </c>
      <c r="J33" s="16"/>
    </row>
    <row r="34" spans="1:10">
      <c r="A34" s="833"/>
      <c r="B34" s="16" t="s">
        <v>917</v>
      </c>
      <c r="C34" s="16" t="s">
        <v>173</v>
      </c>
      <c r="D34" s="16" t="s">
        <v>943</v>
      </c>
      <c r="E34" s="16" t="s">
        <v>281</v>
      </c>
      <c r="F34" s="16" t="s">
        <v>669</v>
      </c>
      <c r="G34" s="16" t="s">
        <v>630</v>
      </c>
      <c r="H34" s="16" t="s">
        <v>944</v>
      </c>
      <c r="I34" s="16" t="s">
        <v>945</v>
      </c>
      <c r="J34" s="16"/>
    </row>
    <row r="35" spans="1:10">
      <c r="A35" s="833"/>
      <c r="B35" s="16" t="s">
        <v>927</v>
      </c>
      <c r="C35" s="16" t="s">
        <v>173</v>
      </c>
      <c r="D35" s="16" t="s">
        <v>932</v>
      </c>
      <c r="E35" s="16" t="s">
        <v>281</v>
      </c>
      <c r="F35" s="16" t="s">
        <v>397</v>
      </c>
      <c r="G35" s="16" t="s">
        <v>630</v>
      </c>
      <c r="H35" s="16" t="s">
        <v>935</v>
      </c>
      <c r="I35" s="16" t="s">
        <v>812</v>
      </c>
      <c r="J35" s="16"/>
    </row>
    <row r="36" spans="1:10">
      <c r="A36" s="833"/>
      <c r="B36" s="16" t="s">
        <v>586</v>
      </c>
      <c r="C36" s="16" t="s">
        <v>179</v>
      </c>
      <c r="D36" s="16" t="s">
        <v>592</v>
      </c>
      <c r="E36" s="16" t="s">
        <v>281</v>
      </c>
      <c r="F36" s="16" t="s">
        <v>946</v>
      </c>
      <c r="G36" s="16" t="s">
        <v>630</v>
      </c>
      <c r="H36" s="16" t="s">
        <v>947</v>
      </c>
      <c r="I36" s="16" t="s">
        <v>948</v>
      </c>
      <c r="J36" s="16"/>
    </row>
    <row r="37" spans="1:10">
      <c r="A37" s="834"/>
      <c r="B37" s="16" t="s">
        <v>927</v>
      </c>
      <c r="C37" s="16" t="s">
        <v>179</v>
      </c>
      <c r="D37" s="16" t="s">
        <v>928</v>
      </c>
      <c r="E37" s="16" t="s">
        <v>281</v>
      </c>
      <c r="F37" s="16" t="s">
        <v>949</v>
      </c>
      <c r="G37" s="16" t="s">
        <v>630</v>
      </c>
      <c r="H37" s="16" t="s">
        <v>931</v>
      </c>
      <c r="I37" s="61" t="s">
        <v>812</v>
      </c>
      <c r="J37" s="16"/>
    </row>
    <row r="38" spans="1:10" s="10" customFormat="1" ht="13.5" customHeight="1">
      <c r="A38" s="820" t="s">
        <v>963</v>
      </c>
      <c r="B38" s="16" t="s">
        <v>384</v>
      </c>
      <c r="C38" s="16" t="s">
        <v>173</v>
      </c>
      <c r="D38" s="16" t="s">
        <v>964</v>
      </c>
      <c r="E38" s="723" t="s">
        <v>281</v>
      </c>
      <c r="F38" s="16" t="s">
        <v>965</v>
      </c>
      <c r="G38" s="16" t="s">
        <v>966</v>
      </c>
      <c r="H38" s="16" t="s">
        <v>967</v>
      </c>
      <c r="I38" s="16" t="s">
        <v>630</v>
      </c>
      <c r="J38" s="16"/>
    </row>
    <row r="39" spans="1:10" s="10" customFormat="1" ht="15.6">
      <c r="A39" s="820"/>
      <c r="B39" s="16" t="s">
        <v>384</v>
      </c>
      <c r="C39" s="16" t="s">
        <v>179</v>
      </c>
      <c r="D39" s="16" t="s">
        <v>964</v>
      </c>
      <c r="E39" s="723" t="s">
        <v>281</v>
      </c>
      <c r="F39" s="16" t="s">
        <v>968</v>
      </c>
      <c r="G39" s="16" t="s">
        <v>969</v>
      </c>
      <c r="H39" s="16" t="s">
        <v>967</v>
      </c>
      <c r="I39" s="16" t="s">
        <v>630</v>
      </c>
      <c r="J39" s="16"/>
    </row>
  </sheetData>
  <sheetProtection formatCells="0" insertHyperlinks="0" autoFilter="0"/>
  <sortState xmlns:xlrd2="http://schemas.microsoft.com/office/spreadsheetml/2017/richdata2" ref="B31:J32">
    <sortCondition descending="1" ref="C31:C32"/>
    <sortCondition descending="1" ref="D31:D32"/>
  </sortState>
  <mergeCells count="4">
    <mergeCell ref="A2:A14"/>
    <mergeCell ref="A15:A29"/>
    <mergeCell ref="A30:A37"/>
    <mergeCell ref="A38:A39"/>
  </mergeCells>
  <phoneticPr fontId="62" type="noConversion"/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K20"/>
  <sheetViews>
    <sheetView workbookViewId="0">
      <selection activeCell="F24" sqref="F24"/>
    </sheetView>
  </sheetViews>
  <sheetFormatPr defaultColWidth="9" defaultRowHeight="14.4"/>
  <cols>
    <col min="1" max="1" width="8.109375" style="12" customWidth="1"/>
    <col min="2" max="2" width="24.33203125" style="12" customWidth="1"/>
    <col min="3" max="3" width="6.88671875" style="12" customWidth="1"/>
    <col min="4" max="4" width="6.109375" style="12" customWidth="1"/>
    <col min="5" max="5" width="24.33203125" style="12" customWidth="1"/>
    <col min="6" max="6" width="11.109375" style="12" customWidth="1"/>
    <col min="7" max="7" width="13.88671875" style="12" customWidth="1"/>
    <col min="8" max="8" width="17.88671875" style="12" customWidth="1"/>
    <col min="9" max="9" width="54.6640625" style="12" customWidth="1"/>
    <col min="10" max="10" width="8.109375" style="12" customWidth="1"/>
    <col min="11" max="11" width="7.33203125" style="12" customWidth="1"/>
    <col min="12" max="16384" width="9" style="12"/>
  </cols>
  <sheetData>
    <row r="1" spans="1:11" s="671" customFormat="1" ht="28.8">
      <c r="A1" s="672" t="s">
        <v>170</v>
      </c>
      <c r="B1" s="672" t="s">
        <v>0</v>
      </c>
      <c r="C1" s="672" t="s">
        <v>971</v>
      </c>
      <c r="D1" s="672" t="s">
        <v>71</v>
      </c>
      <c r="E1" s="672" t="s">
        <v>1</v>
      </c>
      <c r="F1" s="672" t="s">
        <v>274</v>
      </c>
      <c r="G1" s="672" t="s">
        <v>275</v>
      </c>
      <c r="H1" s="672" t="s">
        <v>276</v>
      </c>
      <c r="I1" s="672" t="s">
        <v>73</v>
      </c>
      <c r="J1" s="714" t="s">
        <v>972</v>
      </c>
      <c r="K1" s="672" t="s">
        <v>3</v>
      </c>
    </row>
    <row r="2" spans="1:11">
      <c r="A2" s="835" t="s">
        <v>212</v>
      </c>
      <c r="B2" s="16" t="s">
        <v>342</v>
      </c>
      <c r="C2" s="17" t="s">
        <v>973</v>
      </c>
      <c r="D2" s="18" t="s">
        <v>974</v>
      </c>
      <c r="E2" s="19" t="s">
        <v>975</v>
      </c>
      <c r="F2" s="16" t="s">
        <v>281</v>
      </c>
      <c r="G2" s="16" t="s">
        <v>976</v>
      </c>
      <c r="H2" s="19" t="s">
        <v>977</v>
      </c>
      <c r="I2" s="16" t="s">
        <v>978</v>
      </c>
      <c r="J2" s="29">
        <v>3400</v>
      </c>
    </row>
    <row r="3" spans="1:11">
      <c r="A3" s="836"/>
      <c r="B3" s="16" t="s">
        <v>782</v>
      </c>
      <c r="C3" s="17" t="s">
        <v>979</v>
      </c>
      <c r="D3" s="18" t="s">
        <v>173</v>
      </c>
      <c r="E3" s="16" t="s">
        <v>980</v>
      </c>
      <c r="F3" s="16" t="s">
        <v>281</v>
      </c>
      <c r="G3" s="19" t="s">
        <v>981</v>
      </c>
      <c r="H3" s="19" t="s">
        <v>982</v>
      </c>
      <c r="I3" s="16" t="s">
        <v>983</v>
      </c>
      <c r="J3" s="32">
        <v>8586</v>
      </c>
    </row>
    <row r="4" spans="1:11">
      <c r="A4" s="836"/>
      <c r="B4" s="16" t="s">
        <v>984</v>
      </c>
      <c r="C4" s="17" t="s">
        <v>985</v>
      </c>
      <c r="D4" s="18" t="s">
        <v>173</v>
      </c>
      <c r="E4" s="16" t="s">
        <v>986</v>
      </c>
      <c r="F4" s="16" t="s">
        <v>281</v>
      </c>
      <c r="G4" s="16" t="s">
        <v>987</v>
      </c>
      <c r="H4" s="19" t="s">
        <v>988</v>
      </c>
      <c r="I4" s="16" t="s">
        <v>989</v>
      </c>
      <c r="J4" s="32">
        <v>8469</v>
      </c>
    </row>
    <row r="5" spans="1:11">
      <c r="A5" s="836"/>
      <c r="B5" s="16" t="s">
        <v>782</v>
      </c>
      <c r="C5" s="17" t="s">
        <v>990</v>
      </c>
      <c r="D5" s="18" t="s">
        <v>173</v>
      </c>
      <c r="E5" s="16" t="s">
        <v>991</v>
      </c>
      <c r="F5" s="16" t="s">
        <v>281</v>
      </c>
      <c r="G5" s="19" t="s">
        <v>846</v>
      </c>
      <c r="H5" s="19" t="s">
        <v>992</v>
      </c>
      <c r="I5" s="16" t="s">
        <v>993</v>
      </c>
      <c r="J5" s="32">
        <v>5452</v>
      </c>
    </row>
    <row r="6" spans="1:11">
      <c r="A6" s="836"/>
      <c r="B6" s="16" t="s">
        <v>994</v>
      </c>
      <c r="C6" s="17" t="s">
        <v>973</v>
      </c>
      <c r="D6" s="18" t="s">
        <v>239</v>
      </c>
      <c r="E6" s="16" t="s">
        <v>995</v>
      </c>
      <c r="F6" s="16" t="s">
        <v>281</v>
      </c>
      <c r="G6" s="19" t="s">
        <v>996</v>
      </c>
      <c r="H6" s="19" t="s">
        <v>630</v>
      </c>
      <c r="I6" s="16" t="s">
        <v>997</v>
      </c>
      <c r="J6" s="29">
        <v>9400</v>
      </c>
    </row>
    <row r="7" spans="1:11">
      <c r="A7" s="837" t="s">
        <v>198</v>
      </c>
      <c r="B7" s="16" t="s">
        <v>998</v>
      </c>
      <c r="C7" s="17" t="s">
        <v>990</v>
      </c>
      <c r="D7" s="18" t="s">
        <v>974</v>
      </c>
      <c r="E7" s="19" t="s">
        <v>208</v>
      </c>
      <c r="F7" s="19" t="s">
        <v>281</v>
      </c>
      <c r="G7" s="19" t="s">
        <v>999</v>
      </c>
      <c r="H7" s="39" t="s">
        <v>630</v>
      </c>
      <c r="I7" s="16" t="s">
        <v>1000</v>
      </c>
      <c r="J7" s="29">
        <v>8800</v>
      </c>
    </row>
    <row r="8" spans="1:11">
      <c r="A8" s="838"/>
      <c r="B8" s="16" t="s">
        <v>998</v>
      </c>
      <c r="C8" s="17" t="s">
        <v>990</v>
      </c>
      <c r="D8" s="18" t="s">
        <v>179</v>
      </c>
      <c r="E8" s="19" t="s">
        <v>208</v>
      </c>
      <c r="F8" s="19" t="s">
        <v>281</v>
      </c>
      <c r="G8" s="16" t="s">
        <v>1001</v>
      </c>
      <c r="H8" s="39" t="s">
        <v>630</v>
      </c>
      <c r="I8" s="16" t="s">
        <v>1000</v>
      </c>
      <c r="J8" s="29">
        <v>8500</v>
      </c>
    </row>
    <row r="9" spans="1:11">
      <c r="A9" s="838"/>
      <c r="B9" s="16" t="s">
        <v>998</v>
      </c>
      <c r="C9" s="17" t="s">
        <v>985</v>
      </c>
      <c r="D9" s="18" t="s">
        <v>173</v>
      </c>
      <c r="E9" s="16" t="s">
        <v>399</v>
      </c>
      <c r="F9" s="16" t="s">
        <v>281</v>
      </c>
      <c r="G9" s="16" t="s">
        <v>1002</v>
      </c>
      <c r="H9" s="36" t="s">
        <v>1003</v>
      </c>
      <c r="I9" s="16" t="s">
        <v>1004</v>
      </c>
      <c r="J9" s="32">
        <v>8626</v>
      </c>
    </row>
    <row r="10" spans="1:11">
      <c r="A10" s="838"/>
      <c r="B10" s="16" t="s">
        <v>998</v>
      </c>
      <c r="C10" s="17" t="s">
        <v>985</v>
      </c>
      <c r="D10" s="18" t="s">
        <v>173</v>
      </c>
      <c r="E10" s="16" t="s">
        <v>723</v>
      </c>
      <c r="F10" s="16" t="s">
        <v>281</v>
      </c>
      <c r="G10" s="16" t="s">
        <v>1005</v>
      </c>
      <c r="H10" s="36" t="s">
        <v>1006</v>
      </c>
      <c r="I10" s="16" t="s">
        <v>1007</v>
      </c>
      <c r="J10" s="29">
        <v>6800</v>
      </c>
    </row>
    <row r="11" spans="1:11">
      <c r="A11" s="838"/>
      <c r="B11" s="16" t="s">
        <v>998</v>
      </c>
      <c r="C11" s="17" t="s">
        <v>973</v>
      </c>
      <c r="D11" s="18" t="s">
        <v>173</v>
      </c>
      <c r="E11" s="19" t="s">
        <v>200</v>
      </c>
      <c r="F11" s="19" t="s">
        <v>281</v>
      </c>
      <c r="G11" s="19" t="s">
        <v>1008</v>
      </c>
      <c r="H11" s="39" t="s">
        <v>1009</v>
      </c>
      <c r="I11" s="16" t="s">
        <v>1010</v>
      </c>
      <c r="J11" s="32">
        <v>8626</v>
      </c>
    </row>
    <row r="12" spans="1:11">
      <c r="A12" s="838"/>
      <c r="B12" s="16" t="s">
        <v>998</v>
      </c>
      <c r="C12" s="17" t="s">
        <v>973</v>
      </c>
      <c r="D12" s="18" t="s">
        <v>173</v>
      </c>
      <c r="E12" s="19" t="s">
        <v>204</v>
      </c>
      <c r="F12" s="16" t="s">
        <v>281</v>
      </c>
      <c r="G12" s="16" t="s">
        <v>1005</v>
      </c>
      <c r="H12" s="19" t="s">
        <v>630</v>
      </c>
      <c r="I12" s="16" t="s">
        <v>1011</v>
      </c>
      <c r="J12" s="32">
        <v>7950</v>
      </c>
    </row>
    <row r="13" spans="1:11">
      <c r="A13" s="838"/>
      <c r="B13" s="16" t="s">
        <v>998</v>
      </c>
      <c r="C13" s="17" t="s">
        <v>973</v>
      </c>
      <c r="D13" s="18" t="s">
        <v>173</v>
      </c>
      <c r="E13" s="19" t="s">
        <v>1012</v>
      </c>
      <c r="F13" s="19" t="s">
        <v>281</v>
      </c>
      <c r="G13" s="19" t="s">
        <v>837</v>
      </c>
      <c r="H13" s="39" t="s">
        <v>1013</v>
      </c>
      <c r="I13" s="16" t="s">
        <v>1014</v>
      </c>
      <c r="J13" s="32">
        <v>10077</v>
      </c>
    </row>
    <row r="14" spans="1:11">
      <c r="A14" s="838"/>
      <c r="B14" s="16" t="s">
        <v>998</v>
      </c>
      <c r="C14" s="17" t="s">
        <v>990</v>
      </c>
      <c r="D14" s="44" t="s">
        <v>173</v>
      </c>
      <c r="E14" s="16" t="s">
        <v>309</v>
      </c>
      <c r="F14" s="16" t="s">
        <v>281</v>
      </c>
      <c r="G14" s="16" t="s">
        <v>1015</v>
      </c>
      <c r="H14" s="36" t="s">
        <v>1016</v>
      </c>
      <c r="I14" s="16" t="s">
        <v>1017</v>
      </c>
      <c r="J14" s="29">
        <v>13082</v>
      </c>
    </row>
    <row r="15" spans="1:11">
      <c r="A15" s="838"/>
      <c r="B15" s="16" t="s">
        <v>998</v>
      </c>
      <c r="C15" s="17" t="s">
        <v>990</v>
      </c>
      <c r="D15" s="18" t="s">
        <v>173</v>
      </c>
      <c r="E15" s="19" t="s">
        <v>208</v>
      </c>
      <c r="F15" s="19" t="s">
        <v>281</v>
      </c>
      <c r="G15" s="16" t="s">
        <v>1018</v>
      </c>
      <c r="H15" s="39" t="s">
        <v>1019</v>
      </c>
      <c r="I15" s="16" t="s">
        <v>1000</v>
      </c>
      <c r="J15" s="29">
        <v>6724</v>
      </c>
    </row>
    <row r="16" spans="1:11">
      <c r="A16" s="838"/>
      <c r="B16" s="16" t="s">
        <v>998</v>
      </c>
      <c r="C16" s="17" t="s">
        <v>973</v>
      </c>
      <c r="D16" s="18" t="s">
        <v>239</v>
      </c>
      <c r="E16" s="19" t="s">
        <v>204</v>
      </c>
      <c r="F16" s="16" t="s">
        <v>281</v>
      </c>
      <c r="G16" s="16" t="s">
        <v>1020</v>
      </c>
      <c r="H16" s="39" t="s">
        <v>1021</v>
      </c>
      <c r="I16" s="16" t="s">
        <v>1011</v>
      </c>
      <c r="J16" s="32">
        <v>9592</v>
      </c>
    </row>
    <row r="17" spans="1:10">
      <c r="A17" s="838"/>
      <c r="B17" s="16" t="s">
        <v>998</v>
      </c>
      <c r="C17" s="17" t="s">
        <v>990</v>
      </c>
      <c r="D17" s="18" t="s">
        <v>661</v>
      </c>
      <c r="E17" s="19" t="s">
        <v>208</v>
      </c>
      <c r="F17" s="19" t="s">
        <v>281</v>
      </c>
      <c r="G17" s="16" t="s">
        <v>1022</v>
      </c>
      <c r="H17" s="39" t="s">
        <v>1023</v>
      </c>
      <c r="I17" s="16" t="s">
        <v>1000</v>
      </c>
      <c r="J17" s="29">
        <v>8110</v>
      </c>
    </row>
    <row r="18" spans="1:10">
      <c r="A18" s="820" t="s">
        <v>171</v>
      </c>
      <c r="B18" s="16" t="s">
        <v>1024</v>
      </c>
      <c r="C18" s="17" t="s">
        <v>990</v>
      </c>
      <c r="D18" s="18" t="s">
        <v>179</v>
      </c>
      <c r="E18" s="16" t="s">
        <v>1025</v>
      </c>
      <c r="F18" s="16" t="s">
        <v>281</v>
      </c>
      <c r="G18" s="16" t="s">
        <v>1026</v>
      </c>
      <c r="H18" s="36" t="s">
        <v>630</v>
      </c>
      <c r="I18" s="16" t="s">
        <v>1027</v>
      </c>
      <c r="J18" s="29">
        <v>11037</v>
      </c>
    </row>
    <row r="19" spans="1:10">
      <c r="A19" s="820"/>
      <c r="B19" s="16" t="s">
        <v>1024</v>
      </c>
      <c r="C19" s="17" t="s">
        <v>973</v>
      </c>
      <c r="D19" s="18" t="s">
        <v>173</v>
      </c>
      <c r="E19" s="16" t="s">
        <v>1028</v>
      </c>
      <c r="F19" s="16" t="s">
        <v>281</v>
      </c>
      <c r="G19" s="16" t="s">
        <v>1029</v>
      </c>
      <c r="H19" s="36" t="s">
        <v>1030</v>
      </c>
      <c r="I19" s="16" t="s">
        <v>1031</v>
      </c>
      <c r="J19" s="29">
        <v>8850</v>
      </c>
    </row>
    <row r="20" spans="1:10">
      <c r="A20" s="820"/>
      <c r="B20" s="16" t="s">
        <v>1032</v>
      </c>
      <c r="C20" s="17" t="s">
        <v>973</v>
      </c>
      <c r="D20" s="18" t="s">
        <v>173</v>
      </c>
      <c r="E20" s="16" t="s">
        <v>1033</v>
      </c>
      <c r="F20" s="16" t="s">
        <v>281</v>
      </c>
      <c r="G20" s="16" t="s">
        <v>1034</v>
      </c>
      <c r="H20" s="16" t="s">
        <v>630</v>
      </c>
      <c r="I20" s="16" t="s">
        <v>1035</v>
      </c>
      <c r="J20" s="29" t="s">
        <v>630</v>
      </c>
    </row>
  </sheetData>
  <sheetProtection formatCells="0" insertHyperlinks="0" autoFilter="0"/>
  <mergeCells count="3">
    <mergeCell ref="A2:A6"/>
    <mergeCell ref="A7:A17"/>
    <mergeCell ref="A18:A20"/>
  </mergeCells>
  <phoneticPr fontId="62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utofilters xmlns="https://web.wps.cn/et/2018/main">
  <sheetItem sheetStid="31">
    <filterData filterID="331744777"/>
    <filterData filterID="394850488"/>
    <filterData filterID="fake_1691462877"/>
    <filterData filterID="413382171"/>
  </sheetItem>
  <sheetItem sheetStid="37">
    <filterData filterID="331744777"/>
    <filterData filterID="394850488"/>
    <filterData filterID="fake_1691462877"/>
  </sheetItem>
  <sheetItem sheetStid="35">
    <filterData filterID="331744777">
      <hiddenRange rowFrom="1" rowTo="17"/>
      <hiddenRange rowFrom="20" rowTo="36"/>
    </filterData>
    <filterData filterID="685610056">
      <hiddenRange rowFrom="1" rowTo="17"/>
      <hiddenRange rowFrom="20" rowTo="36"/>
    </filterData>
    <filterData filterID="418896495">
      <hiddenRange rowFrom="1" rowTo="4"/>
      <hiddenRange rowFrom="15" rowTo="15"/>
      <hiddenRange rowFrom="17" rowTo="17"/>
      <hiddenRange rowFrom="20" rowTo="22"/>
      <hiddenRange rowFrom="27" rowTo="29"/>
    </filterData>
    <filterData filterID="394850488"/>
    <autofilterInfo filterID="685610056">
      <autoFilter xmlns="http://schemas.openxmlformats.org/spreadsheetml/2006/main" ref="A1:H37">
        <filterColumn colId="4">
          <customFilters>
            <customFilter operator="equal" val="2025WK33"/>
            <customFilter operator="equal" val="2025WK35"/>
          </customFilters>
        </filterColumn>
      </autoFilter>
    </autofilterInfo>
    <autofilterInfo filterID="331744777">
      <autoFilter xmlns="http://schemas.openxmlformats.org/spreadsheetml/2006/main" ref="A1:H37">
        <filterColumn colId="4">
          <customFilters>
            <customFilter operator="equal" val="2025WK33"/>
            <customFilter operator="equal" val="2025WK35"/>
          </customFilters>
        </filterColumn>
      </autoFilter>
    </autofilterInfo>
    <autofilterInfo filterID="418896495">
      <autoFilter xmlns="http://schemas.openxmlformats.org/spreadsheetml/2006/main" ref="A1:H37">
        <filterColumn colId="4">
          <filters>
            <filter val="2025WK23"/>
            <filter val="2025WK24"/>
            <filter val="2025WK25"/>
            <filter val="2025WK26"/>
            <filter val="2025WK27"/>
            <filter val="2025WK28"/>
            <filter val="2025WK29"/>
          </filters>
        </filterColumn>
      </autoFilter>
    </autofilterInfo>
  </sheetItem>
  <sheetItem sheetStid="38">
    <filterData filterID="331744777"/>
    <filterData filterID="685610056"/>
  </sheetItem>
</autofilters>
</file>

<file path=customXml/item2.xml><?xml version="1.0" encoding="utf-8"?>
<comments xmlns="https://web.wps.cn/et/2018/main" xmlns:s="http://schemas.openxmlformats.org/spreadsheetml/2006/main" xmlns:r="http://schemas.openxmlformats.org/officeDocument/2006/relationships">
  <commentList sheetStid="14">
    <commentChains s:ref="F326" rgbClr="FF0000">
      <unresolved>
        <commentChain chainId="998ec4490735779242a5ccc2d636b4a426016b22">
          <item id="e557723fa202980b2e42363051396d24bfc52c42" isNormal="1">
            <s:text>
              <s:r>
                <s:t xml:space="preserve">作者:
the planned ETA YTN 6/2</s:t>
              </s:r>
            </s:text>
          </item>
        </commentChain>
      </unresolved>
      <resolved/>
    </commentChains>
    <commentChains s:ref="F328" rgbClr="FF0000">
      <unresolved>
        <commentChain chainId="ed725b26a827917071cb5c998ef19b2253a64b6b">
          <item id="2dc1691e3207673ffcb09b88326fa08c259471ac" isNormal="1">
            <s:text>
              <s:r>
                <s:t xml:space="preserve">作者:
the planned ETA YTN 6/5</s:t>
              </s:r>
            </s:text>
          </item>
        </commentChain>
      </unresolved>
      <resolved/>
    </commentChains>
    <commentChains s:ref="F330" rgbClr="FF0000">
      <unresolved>
        <commentChain chainId="bce22a1da917e5b7c41c24cfc7f44d670864beb1">
          <item id="a9c9752c371deb5a3f19c0036f7edbf1e4f7666d" isNormal="1">
            <s:text>
              <s:r>
                <s:t xml:space="preserve">作者:
the planned ETA YTN 6/1</s:t>
              </s:r>
            </s:text>
          </item>
        </commentChain>
      </unresolved>
      <resolved/>
    </commentChains>
    <commentChains s:ref="F331" rgbClr="FF0000">
      <unresolved>
        <commentChain chainId="6a7dbbc8615a849b2533219ed89175cb31730880">
          <item id="85e8db716dc09fbc629483a7304fea557329db45" isNormal="1">
            <s:text>
              <s:r>
                <s:t xml:space="preserve">作者:
the planned ETA YTN 6/5</s:t>
              </s:r>
            </s:text>
          </item>
        </commentChain>
      </unresolved>
      <resolved/>
    </commentChains>
    <commentChains s:ref="F332" rgbClr="FF0000">
      <unresolved>
        <commentChain chainId="9de0b6f4d3fab6d9485f6ecddcdb6a6ab50fd18b">
          <item id="69c503576383ff9f48d114fff3751c4161371d14" isNormal="1">
            <s:text>
              <s:r>
                <s:t xml:space="preserve">作者:
the planned ETA YTN 6/4</s:t>
              </s:r>
            </s:text>
          </item>
        </commentChain>
      </unresolved>
      <resolved/>
    </commentChains>
    <commentChains s:ref="F334" rgbClr="FF0000">
      <unresolved>
        <commentChain chainId="8a83f1ef9d7e74a1ea16f5af5e3d447061b45643">
          <item id="c70ac5fdbf4e536e632ffd9582ed9c912875f1e2" isNormal="1">
            <s:text>
              <s:r>
                <s:t xml:space="preserve">作者:
the planned ETA YTN 6/7</s:t>
              </s:r>
            </s:text>
          </item>
        </commentChain>
      </unresolved>
      <resolved/>
    </commentChains>
    <commentChains s:ref="F337" rgbClr="FF0000">
      <unresolved>
        <commentChain chainId="4a2b91770dedc01d0c481c68605f6bb3567db0c4">
          <item id="137c53fadd47d0f5b84c1aa8ee19f6e266e2d2f6" isNormal="1">
            <s:text>
              <s:r>
                <s:t xml:space="preserve">作者:
the planned ETA was ETA YTN 6/9</s:t>
              </s:r>
            </s:text>
          </item>
        </commentChain>
      </unresolved>
      <resolved/>
    </commentChains>
    <commentChains s:ref="F338" rgbClr="FF0000">
      <unresolved>
        <commentChain chainId="5f033d9a2ab64c684518f72478b1424037c63b29">
          <item id="8499a40e193fb3bfa2202bdc235be8683cd02d2f" isNormal="1">
            <s:text>
              <s:r>
                <s:t xml:space="preserve">作者:
the planned ETA YTN 6/12</s:t>
              </s:r>
            </s:text>
          </item>
        </commentChain>
      </unresolved>
      <resolved/>
    </commentChains>
    <commentChains s:ref="F340" rgbClr="FF0000">
      <unresolved>
        <commentChain chainId="103501679f31979407b8c0f138fbbe9be1cdfa72">
          <item id="8ce3af1700ae1099544c39b31219c20e7363f338" isNormal="1">
            <s:text>
              <s:r>
                <s:t xml:space="preserve">作者:
the planned ETA YTN 6/7</s:t>
              </s:r>
            </s:text>
          </item>
        </commentChain>
      </unresolved>
      <resolved/>
    </commentChains>
    <commentChains s:ref="F341" rgbClr="FF0000">
      <unresolved>
        <commentChain chainId="ad3f1089620607794bb9d0f839f12d119807507e">
          <item id="ef9af8c74886f32a8078c118f4d253100d49baa3" isNormal="1">
            <s:text>
              <s:r>
                <s:t xml:space="preserve">作者:
the planned ETA YTN 6/9</s:t>
              </s:r>
            </s:text>
          </item>
        </commentChain>
      </unresolved>
      <resolved/>
    </commentChains>
    <commentChains s:ref="F342" rgbClr="FF0000">
      <unresolved>
        <commentChain chainId="5c6319190e9c68ea897197b85ce2dba328c1f7d8">
          <item id="1366d49becbf55beab32beb58f92c6df22ae5fa0" isNormal="1">
            <s:text>
              <s:r>
                <s:t xml:space="preserve">作者:
the planned ETA YTN 6/13</s:t>
              </s:r>
            </s:text>
          </item>
        </commentChain>
      </unresolved>
      <resolved/>
    </commentChains>
    <commentChains s:ref="F345" rgbClr="FF0000">
      <unresolved>
        <commentChain chainId="c24c9713ca944948b645c8180c4e98da7b00277e">
          <item id="60e7884b92a2107b8e48c99dc44853dd5891a761" isNormal="1">
            <s:text>
              <s:r>
                <s:t xml:space="preserve">作者:
the planned ETA YTN 6/14</s:t>
              </s:r>
            </s:text>
          </item>
        </commentChain>
      </unresolved>
      <resolved/>
    </commentChains>
    <commentChains s:ref="F347" rgbClr="FF0000">
      <unresolved>
        <commentChain chainId="dc8c40fc107b21c3a40df6e9d792c5534ea33f39">
          <item id="26aa044ce7a7e5ca8d22bafb98e470724541826c" isNormal="1">
            <s:text>
              <s:r>
                <s:t xml:space="preserve">作者:
the planned ETA YTN 6/13</s:t>
              </s:r>
            </s:text>
          </item>
        </commentChain>
      </unresolved>
      <resolved/>
    </commentChains>
    <commentChains s:ref="F348" rgbClr="FF0000">
      <unresolved>
        <commentChain chainId="8d70629e1be3d0a430004edc51b7a40d784ca737">
          <item id="5d0c8b07fde2a4c6374b0e2c4fe1f2c394d10e01" isNormal="1">
            <s:text>
              <s:r>
                <s:t xml:space="preserve">作者:
the planned ETA YTN 6/19</s:t>
              </s:r>
            </s:text>
          </item>
        </commentChain>
      </unresolved>
      <resolved/>
    </commentChains>
    <commentChains s:ref="F350" rgbClr="FF0000">
      <unresolved>
        <commentChain chainId="bdb7af99ecdbb677d1b5bdbd726864aa1f7efc03">
          <item id="584ff85e3175a81c2a2c25d1f2203918f70d4ee7" isNormal="1">
            <s:text>
              <s:r>
                <s:t xml:space="preserve">作者:
the planned ETA YTN 6/22</s:t>
              </s:r>
            </s:text>
          </item>
        </commentChain>
      </unresolved>
      <resolved/>
    </commentChains>
    <commentChains s:ref="F352" rgbClr="FF0000">
      <unresolved>
        <commentChain chainId="dd6304e22400cbe6468fe91b8d73bb07f197563c">
          <item id="7552363b8c8428e26f8b519ed1dd59262b0f003c" isNormal="1">
            <s:text>
              <s:r>
                <s:t xml:space="preserve">作者:
the planned ETA YTN 6/24</s:t>
              </s:r>
            </s:text>
          </item>
        </commentChain>
      </unresolved>
      <resolved/>
    </commentChains>
    <commentChains s:ref="F353" rgbClr="FF0000">
      <unresolved>
        <commentChain chainId="3dc7da46480d0ac4f32585acd6a9119485a56f91">
          <item id="f5bd757f9e5069a051187a0308a389ba11519c76" isNormal="1">
            <s:text>
              <s:r>
                <s:t xml:space="preserve">作者:
the planned ETA YTN 6/25</s:t>
              </s:r>
            </s:text>
          </item>
        </commentChain>
      </unresolved>
      <resolved/>
    </commentChains>
    <commentChains s:ref="F356" rgbClr="FF0000">
      <unresolved>
        <commentChain chainId="a9e39142063afe0625ed4467140400d0a6520ca6">
          <item id="8896e6c370a3e071d317d3b68460b8302681c75a" isNormal="1">
            <s:text>
              <s:r>
                <s:t xml:space="preserve">作者:
the planned ETA YTN 6/23</s:t>
              </s:r>
            </s:text>
          </item>
        </commentChain>
      </unresolved>
      <resolved/>
    </commentChains>
    <commentChains s:ref="F357" rgbClr="FF0000">
      <unresolved>
        <commentChain chainId="a70cb1a9c12c41085322fd23aa1dbb6a47c41bee">
          <item id="6c53303f3c4129537872dc30dbbdf4d83f4b5951" isNormal="1">
            <s:text>
              <s:r>
                <s:t xml:space="preserve">作者:
the planned ETA HPH 6/28</s:t>
              </s:r>
            </s:text>
          </item>
        </commentChain>
      </unresolved>
      <resolved/>
    </commentChains>
    <commentChains s:ref="F360" rgbClr="FF0000">
      <unresolved>
        <commentChain chainId="944f1bcbcd9baf3cd0e035d444cbd190d79a1a26">
          <item id="c1e661c04fd69632423e06ee2a7b520ef3c0fa51" isNormal="1">
            <s:text>
              <s:r>
                <s:t xml:space="preserve">作者:
the planned ETA YTN 7/1</s:t>
              </s:r>
            </s:text>
          </item>
        </commentChain>
      </unresolved>
      <resolved/>
    </commentChains>
    <commentChains s:ref="F361" rgbClr="FF0000">
      <unresolved>
        <commentChain chainId="ff5f4aee1094957ff7b780fd06a0d82f6e63d14c">
          <item id="3b53cf4b75ec4ff4fe762141e31bdc6a97d51da9" isNormal="1">
            <s:text>
              <s:r>
                <s:t xml:space="preserve">作者:
the planned ETA YTN 6/30</s:t>
              </s:r>
            </s:text>
          </item>
        </commentChain>
      </unresolved>
      <resolved/>
    </commentChains>
    <commentChains s:ref="F364" rgbClr="FF0000">
      <unresolved>
        <commentChain chainId="46db4b9828b39bb926800c9330b6b0f1b15fded5">
          <item id="eb7b8dcc6551658cc98fa2aa87dbf66a7a77e594" isNormal="1">
            <s:text>
              <s:r>
                <s:t xml:space="preserve">作者:
the planned ETA HPH 7/4</s:t>
              </s:r>
            </s:text>
          </item>
        </commentChain>
      </unresolved>
      <resolved/>
    </commentChains>
    <commentChains s:ref="F367" rgbClr="FF0000">
      <unresolved>
        <commentChain chainId="ad39666aa7263f2236765d23697e968e363f3f4a">
          <item id="e8074f9cebb2d0224dc9aa0b4ed5e3f5d1b6f3aa" isNormal="1">
            <s:text>
              <s:r>
                <s:t xml:space="preserve">作者:
the planned ETA HPH 7/5</s:t>
              </s:r>
            </s:text>
          </item>
        </commentChain>
      </unresolved>
      <resolved/>
    </commentChains>
    <commentChains s:ref="F371" rgbClr="FF0000">
      <unresolved>
        <commentChain chainId="e96a48a0a1e1b3a30475d9fc165e5f724e733a41">
          <item id="f3c5b95fde010ad9a8b210356603ceee552294ba" isNormal="1">
            <s:text>
              <s:r>
                <s:t xml:space="preserve">作者:
the planned ETA HPH 7/11</s:t>
              </s:r>
            </s:text>
          </item>
        </commentChain>
      </unresolved>
      <resolved/>
    </commentChains>
    <commentChains s:ref="F374" rgbClr="FF0000">
      <unresolved>
        <commentChain chainId="db73b6c8ecdc44fe61d3afd3d0514df67145d114">
          <item id="667e51bd391b8454051c961a7e8e20791e77cff4" isNormal="1">
            <s:text>
              <s:r>
                <s:t xml:space="preserve">作者:
the planned ETA HPH 7/12</s:t>
              </s:r>
            </s:text>
          </item>
        </commentChain>
      </unresolved>
      <resolved/>
    </commentChains>
    <commentChains s:ref="F377" rgbClr="FF0000">
      <unresolved>
        <commentChain chainId="9dd504c604b685041b5d0f41638f10075f770e0c">
          <item id="490dca06c2f22e2f183bb478df7172b3289410b9" isNormal="1">
            <s:text>
              <s:r>
                <s:t xml:space="preserve">作者:
the planned ETA HPH 7/18</s:t>
              </s:r>
            </s:text>
          </item>
        </commentChain>
      </unresolved>
      <resolved/>
    </commentChains>
    <commentChains s:ref="F379" rgbClr="FF0000">
      <unresolved>
        <commentChain chainId="ee5fce95a97a638b09f61411deb1c061d57568f3">
          <item id="d8d3014fafd9ec4a75ab2e2bf17b2769fd24b933" isNormal="1">
            <s:text>
              <s:r>
                <s:t xml:space="preserve">作者:
the planned ETA HPH 7/19</s:t>
              </s:r>
            </s:text>
          </item>
        </commentChain>
      </unresolved>
      <resolved/>
    </commentChains>
    <commentChains s:ref="F383" rgbClr="FF0000">
      <unresolved>
        <commentChain chainId="30d2cb68d0f447778c26a3c47f0aba3b2e04564a">
          <item id="8cea69756c06f7b28de778994c2a152a80b260ec" isNormal="1">
            <s:text>
              <s:r>
                <s:t xml:space="preserve">作者:
the planned ETA HPH 7/25</s:t>
              </s:r>
            </s:text>
          </item>
        </commentChain>
      </unresolved>
      <resolved/>
    </commentChains>
    <commentChains s:ref="F386" rgbClr="FF0000">
      <unresolved>
        <commentChain chainId="dad05a40d17842762fec0ae9baf66f5fcd5185ee">
          <item id="edfc3370b46485c878c1668525d42713d9adbcff" isNormal="1">
            <s:text>
              <s:r>
                <s:t xml:space="preserve">作者:
the planned ETA HPH 7/26</s:t>
              </s:r>
            </s:text>
          </item>
        </commentChain>
      </unresolved>
      <resolved/>
    </commentChains>
    <commentChains s:ref="F387" rgbClr="FF0000">
      <unresolved>
        <commentChain chainId="f5e0d43796f0973d9b870c185913da4ff8d065bc">
          <item id="fcdeaa8bdab8356579834fd608df81f3f40e3407" isNormal="1">
            <s:text>
              <s:r>
                <s:t xml:space="preserve">作者:
the planned ETA HPH 8/1</s:t>
              </s:r>
            </s:text>
          </item>
        </commentChain>
      </unresolved>
      <resolved/>
    </commentChains>
    <commentChains s:ref="F401" rgbClr="FF0000">
      <unresolved>
        <commentChain chainId="c7eccfc8236d10486117a101b7300f6f3fea1c52">
          <item id="b4db9350154e7e85bbe5004a7f545aba28165833" isNormal="1">
            <s:text>
              <s:r>
                <s:t xml:space="preserve">作者:
the planned ETA HPH 8/15</s:t>
              </s:r>
            </s:text>
          </item>
        </commentChain>
      </unresolved>
      <resolved/>
    </commentChains>
    <commentChains s:ref="F542" rgbClr="FF0000">
      <unresolved>
        <commentChain chainId="309d5cf8eda77d4a0febc7d904fde36843e3a5a8">
          <item id="fd622451d4c40c7710ada345b1737f0c541673f7" isNormal="1">
            <s:text>
              <s:r>
                <s:t xml:space="preserve">作者:
the planned ETA YTN 6/19</s:t>
              </s:r>
            </s:text>
          </item>
        </commentChain>
      </unresolved>
      <resolved/>
    </commentChains>
    <commentChains s:ref="F543" rgbClr="FF0000">
      <unresolved>
        <commentChain chainId="80f4bde2636180e42b1028e7b5ea329960cc38e5">
          <item id="9e199cdac5761ac45e4863b82d3d9f88a5981a77" isNormal="1">
            <s:text>
              <s:r>
                <s:t xml:space="preserve">作者:
the planned ETA SHA 6/20</s:t>
              </s:r>
            </s:text>
          </item>
        </commentChain>
      </unresolved>
      <resolved/>
    </commentChains>
    <commentChains s:ref="F544" rgbClr="FF0000">
      <unresolved>
        <commentChain chainId="cac625426c1aa3cca58bb01555c58b447398ea55">
          <item id="298886e6220702e3eb0fb0cefe54936d5dee8573" isNormal="1">
            <s:text>
              <s:r>
                <s:t xml:space="preserve">作者:
the planned ETA YTN 6/24</s:t>
              </s:r>
            </s:text>
          </item>
        </commentChain>
      </unresolved>
      <resolved/>
    </commentChains>
    <commentChains s:ref="F546" rgbClr="FF0000">
      <unresolved>
        <commentChain chainId="f4f60e61599b54362863edb933ce39439c6f4e05">
          <item id="4d199d98ed5f151d998972d1d8952d0e96f1c8f8" isNormal="1">
            <s:text>
              <s:r>
                <s:t xml:space="preserve">作者:
the planned ETA YTN 6/25</s:t>
              </s:r>
            </s:text>
          </item>
        </commentChain>
      </unresolved>
      <resolved/>
    </commentChains>
    <commentChains s:ref="F547" rgbClr="FF0000">
      <unresolved>
        <commentChain chainId="ef7e9318d85ec986e1194310656b1fb8a5620a2a">
          <item id="ff1d2e2e986580a9a5b5eca975b38b642aec96cb" isNormal="1">
            <s:text>
              <s:r>
                <s:t xml:space="preserve">作者:
the planned ETA YTN 6/26</s:t>
              </s:r>
            </s:text>
          </item>
        </commentChain>
      </unresolved>
      <resolved/>
    </commentChains>
    <commentChains s:ref="F548" rgbClr="FF0000">
      <unresolved>
        <commentChain chainId="393aeedb761722ef2c5d316135dd851463ee8890">
          <item id="32079e4689ab935a287fafe35e983c8c02e28288" isNormal="1">
            <s:text>
              <s:r>
                <s:t xml:space="preserve">作者:
the planned ETA YTN 6/24</s:t>
              </s:r>
            </s:text>
          </item>
        </commentChain>
      </unresolved>
      <resolved/>
    </commentChains>
    <commentChains s:ref="F549" rgbClr="FF0000">
      <unresolved>
        <commentChain chainId="fa2c5edb2d20c6900517c73fb7db439248342a77">
          <item id="46c40267320266c4c8ac95a817c1d83bd4ae82db" isNormal="1">
            <s:text>
              <s:r>
                <s:t xml:space="preserve">作者:
the planned ETA YTN 6/22</s:t>
              </s:r>
            </s:text>
          </item>
        </commentChain>
      </unresolved>
      <resolved/>
    </commentChains>
    <commentChains s:ref="F552" rgbClr="FF0000">
      <unresolved>
        <commentChain chainId="25972b2a4eede22696dfb6439ab1869451020a45">
          <item id="ae5306611d81da01387af7dc59042aff3437d38a" isNormal="1">
            <s:text>
              <s:r>
                <s:t xml:space="preserve">作者:
the planned ETA YTN 6/29</s:t>
              </s:r>
            </s:text>
          </item>
        </commentChain>
      </unresolved>
      <resolved/>
    </commentChains>
    <commentChains s:ref="F554" rgbClr="FF0000">
      <unresolved>
        <commentChain chainId="5fe7b19d5ac52c98432e79dbc9784773d97748fd">
          <item id="fd4fadfa337d76bfb3885cc90c0ae55f328bcdc2" isNormal="1">
            <s:text>
              <s:r>
                <s:t xml:space="preserve">作者:
the planned ETA YTN 7/2</s:t>
              </s:r>
            </s:text>
          </item>
        </commentChain>
      </unresolved>
      <resolved/>
    </commentChains>
    <commentChains s:ref="F555" rgbClr="FF0000">
      <unresolved>
        <commentChain chainId="e51cf0767d0e73c071871e01358157cf7e662c8b">
          <item id="1f3532e122fff80f910f49368113261b3f161530" isNormal="1">
            <s:text>
              <s:r>
                <s:t xml:space="preserve">作者:
the planned ETA YTN 7/1</s:t>
              </s:r>
            </s:text>
          </item>
        </commentChain>
      </unresolved>
      <resolved/>
    </commentChains>
    <commentChains s:ref="F556" rgbClr="FF0000">
      <unresolved>
        <commentChain chainId="7f8a64aed6382466b536082223fe53efcab7fd09">
          <item id="d62fcdaeeab452b0b93c752bc965be47e5072a89" isNormal="1">
            <s:text>
              <s:r>
                <s:t xml:space="preserve">作者:
the planned ETA YTN 6/29</s:t>
              </s:r>
            </s:text>
          </item>
        </commentChain>
      </unresolved>
      <resolved/>
    </commentChains>
    <commentChains s:ref="F558" rgbClr="FF0000">
      <unresolved>
        <commentChain chainId="61a36819f2c457406e965a847dd62ebd8684a505">
          <item id="f061e88d2f84cbe3a5e90dfeff913c905e25f99c" isNormal="1">
            <s:text>
              <s:r>
                <s:t xml:space="preserve">作者:
the planned ETA YTN 7/5</s:t>
              </s:r>
            </s:text>
          </item>
        </commentChain>
      </unresolved>
      <resolved/>
    </commentChains>
    <commentChains s:ref="F559" rgbClr="FF0000">
      <unresolved>
        <commentChain chainId="ec80ce46838d62b01db0acdd03192dd3c872203c">
          <item id="6453df5fe82d3155b2a447ad5d9c9c2fa2f15a20" isNormal="1">
            <s:text>
              <s:r>
                <s:t xml:space="preserve">作者:
the planned ETA YTN 7/10</s:t>
              </s:r>
            </s:text>
          </item>
        </commentChain>
      </unresolved>
      <resolved/>
    </commentChains>
    <commentChains s:ref="F564" rgbClr="FF0000">
      <unresolved>
        <commentChain chainId="7ca2f3ff9b937ad642a8eb8f94b4460de5a45367">
          <item id="cba7fed19759b00e9507da03a79cb4eb45fc2914" isNormal="1">
            <s:text>
              <s:r>
                <s:t xml:space="preserve">作者:
the planned ETA YTN 7/14</s:t>
              </s:r>
            </s:text>
          </item>
        </commentChain>
      </unresolved>
      <resolved/>
    </commentChains>
    <commentChains s:ref="F565" rgbClr="FF0000">
      <unresolved>
        <commentChain chainId="feb7ff4ee5e0d23ea70ffad736798fd1a717c6bc">
          <item id="e02b5c5fee387426ce954ec50dbada900d84f8b5" isNormal="1">
            <s:text>
              <s:r>
                <s:t xml:space="preserve">作者:
the planned ETA YTN 7/17</s:t>
              </s:r>
            </s:text>
          </item>
        </commentChain>
      </unresolved>
      <resolved/>
    </commentChains>
    <commentChains s:ref="F567" rgbClr="FF0000">
      <unresolved>
        <commentChain chainId="c2dce20dee29096614493c0b4b9c796196a9c39b">
          <item id="9eb821ee90759625c31e6a3fa7b5d8eada6b6bb8" isNormal="1">
            <s:text>
              <s:r>
                <s:t xml:space="preserve">作者:
planned ETA was 22th July</s:t>
              </s:r>
            </s:text>
          </item>
        </commentChain>
      </unresolved>
      <resolved/>
    </commentChains>
    <commentChains s:ref="F568" rgbClr="FF0000">
      <unresolved>
        <commentChain chainId="0fa68ce7754fab533f2d2f24067ed496afc4303d">
          <item id="305315d85c69044718f41b2e53a622b9a369c1c7" isNormal="1">
            <s:text>
              <s:r>
                <s:t xml:space="preserve">作者:
planned ETA was 28th July</s:t>
              </s:r>
            </s:text>
          </item>
        </commentChain>
      </unresolved>
      <resolved/>
    </commentChains>
    <commentChains s:ref="F569" rgbClr="FF0000">
      <unresolved>
        <commentChain chainId="70a316ae7cdecb5c02adb8ed842aadecbf709447">
          <item id="feedfb00231e03bfdd93e426c52076320bf0935b" isNormal="1">
            <s:text>
              <s:r>
                <s:t xml:space="preserve">作者:
The planned ETA was 24th July, 2021</s:t>
              </s:r>
            </s:text>
          </item>
        </commentChain>
      </unresolved>
      <resolved/>
    </commentChains>
    <commentChains s:ref="F572" rgbClr="FF0000">
      <unresolved>
        <commentChain chainId="81c84bebbd6c8e1fab84629d2c6133bbd62873d5">
          <item id="d8fa7da01d8271787c2071f552c36eea334765f9" isNormal="1">
            <s:text>
              <s:r>
                <s:t xml:space="preserve">
The 
planned ETA was 6
th August, 2021</s:t>
              </s:r>
            </s:text>
          </item>
        </commentChain>
      </unresolved>
      <resolved/>
    </commentChains>
    <commentChains s:ref="F576" rgbClr="FF0000">
      <unresolved>
        <commentChain chainId="0021d66bd9fa540de483ec2d6248f3fe56c9acd9">
          <item id="719b5d39707ed520a0d05ff64ef6ca50b9a96f2f" isNormal="1">
            <s:text>
              <s:r>
                <s:t xml:space="preserve">作者:
the planned ETA was 8
th August, 2021</s:t>
              </s:r>
            </s:text>
          </item>
        </commentChain>
      </unresolved>
      <resolved/>
    </commentChains>
    <commentChains s:ref="F580" rgbClr="FF0000">
      <unresolved>
        <commentChain chainId="1b8d312e41705973941659d5d3ffd8ffeee9943e">
          <item id="7db5f900e3db37683c6dc258250237a32fc5966c" isNormal="1">
            <s:text>
              <s:r>
                <s:t xml:space="preserve">作者:
The planned 
ETA was 18th August, 2021</s:t>
              </s:r>
            </s:text>
          </item>
        </commentChain>
      </unresolved>
      <resolved/>
    </commentChains>
    <commentChains s:ref="F584" rgbClr="FF0000">
      <unresolved>
        <commentChain chainId="442b0888bcbf3651bc99f1e3d135e581b285e1a4">
          <item id="8c5ab0b5a1a5fa92777d8962fbe04f529760753d" isNormal="1">
            <s:text>
              <s:r>
                <s:t xml:space="preserve">作者:
The 
planned ETA was 24th August, 2021</s:t>
              </s:r>
            </s:text>
          </item>
        </commentChain>
      </unresolved>
      <resolved/>
    </commentChains>
    <commentChains s:ref="F585" rgbClr="FF0000">
      <unresolved>
        <commentChain chainId="f53d5ae47cab39a5135c5dc4b42eee588c44297c">
          <item id="c4a8a6bddf223638a8801f17f7723d77fd656dfc" isNormal="1">
            <s:text>
              <s:r>
                <s:t xml:space="preserve">作者:
The 
planned ETA was 28th August, 2021</s:t>
              </s:r>
            </s:text>
          </item>
        </commentChain>
      </unresolved>
      <resolved/>
    </commentChains>
    <commentChains s:ref="F590" rgbClr="FF0000">
      <unresolved>
        <commentChain chainId="db9157fc134ee50e1c56393d5a9571bbe24d5254">
          <item id="7b7000306281302210882c2b5ad5ffed41b57631" isNormal="1">
            <s:text>
              <s:r>
                <s:t xml:space="preserve">作者:
The 
planned ETA was 29th August, 2021</s:t>
              </s:r>
            </s:text>
          </item>
        </commentChain>
      </unresolved>
      <resolved/>
    </commentChains>
    <commentChains s:ref="F600" rgbClr="FF0000">
      <unresolved>
        <commentChain chainId="5328ed03f9d9cf3e51d6658c0c81be0fcdf106d6">
          <item id="96f2b4fa664005db4ae3947db8d615fc887ff1c0" isNormal="1">
            <s:text>
              <s:r>
                <s:t xml:space="preserve">作者:
The 
planned ETA was 4th September</s:t>
              </s:r>
            </s:text>
          </item>
        </commentChain>
      </unresolved>
      <resolved/>
    </commentChains>
    <commentChains s:ref="F605" rgbClr="FF0000">
      <unresolved>
        <commentChain chainId="9f8c40a71bfc40237ce0aeabf195e27c096150bd">
          <item id="76177cb316dd4d42bfce9d15409f1983ad55f343" isNormal="1">
            <s:text>
              <s:r>
                <s:t xml:space="preserve">作者:
The planned 
ETA was 20th September</s:t>
              </s:r>
            </s:text>
          </item>
        </commentChain>
      </unresolved>
      <resolved/>
    </commentChains>
    <commentChains s:ref="F622" rgbClr="FF0000">
      <unresolved>
        <commentChain chainId="7ffaf5d9fa483e2036607ce4cf81e2105cf696fb">
          <item id="d0ccab31f29a0d2047acbf78142aa63a3404c945" isNormal="1">
            <s:text>
              <s:r>
                <s:t xml:space="preserve">作者:
The planned ETA was 18th October, 2021 and 24th October, 2021</s:t>
              </s:r>
            </s:text>
          </item>
        </commentChain>
      </unresolved>
      <resolved/>
    </commentChains>
    <commentChains s:ref="F625" rgbClr="FF0000">
      <unresolved>
        <commentChain chainId="30d7dd44652f613b903ae96f25c4eecddd6f88a3">
          <item id="04d2f4b7fd9af45280f9061b1d1e65f1e921c8c3" isNormal="1">
            <s:text>
              <s:r>
                <s:t xml:space="preserve"> The planned ETA was 25th October, 2021</s:t>
              </s:r>
            </s:text>
          </item>
        </commentChain>
      </unresolved>
      <resolved/>
    </commentChains>
    <commentChains s:ref="F628" rgbClr="FF0000">
      <unresolved>
        <commentChain chainId="64b945bdc81c7813dc3a11d76ae363781ce25152">
          <item id="bc6558657da229d2dfdf37643d04e371504dc722" isNormal="1">
            <s:text>
              <s:r>
                <s:t xml:space="preserve">作者:
The planned ETA was 6
th November, 2021</s:t>
              </s:r>
            </s:text>
          </item>
        </commentChain>
      </unresolved>
      <resolved/>
    </commentChains>
    <commentChains s:ref="F631" rgbClr="FF0000">
      <unresolved>
        <commentChain chainId="0494ccc0f3853c3b9d1bbdf89a5f0d7ea2c9df7e">
          <item id="fb39c411c23c2b1f1d6041d9ad903e2905ecefdc" isNormal="1">
            <s:text>
              <s:r>
                <s:t xml:space="preserve">作者:
The 
planned ETA was 10th November, 2021</s:t>
              </s:r>
            </s:text>
          </item>
        </commentChain>
      </unresolved>
      <resolved/>
    </commentChains>
    <commentChains s:ref="F639" rgbClr="FF0000">
      <unresolved>
        <commentChain chainId="bd3da64c135e5a084cc1ca65a1da6b14214eea92">
          <item id="f722a43f635aeb59b5fd53473eed2309cff5a4d5" isNormal="1">
            <s:text>
              <s:r>
                <s:t xml:space="preserve">作者:
The planned 
ETA was 13th November</s:t>
              </s:r>
            </s:text>
          </item>
        </commentChain>
      </unresolved>
      <resolved/>
    </commentChains>
    <commentChains s:ref="F642" rgbClr="FF0000">
      <unresolved>
        <commentChain chainId="ecf5729f476579c4675adab80384462964e0c34b">
          <item id="5a2b1de16d37189ca64162d57f74f0b8a2877582" isNormal="1">
            <s:text>
              <s:r>
                <s:t xml:space="preserve">作者:
The planned ETA was 24st November, 2021</s:t>
              </s:r>
            </s:text>
          </item>
        </commentChain>
      </unresolved>
      <resolved/>
    </commentChains>
    <commentChains s:ref="F646" rgbClr="FF0000">
      <unresolved>
        <commentChain chainId="8f3bbfb14530056ff4a456dc0a18b7fcb95f77c8">
          <item id="8cb10f349e3f721036855d43f7ee43c022624b74" isNormal="1">
            <s:text>
              <s:r>
                <s:t xml:space="preserve">作者:
The planned ETA was 4th December, 2021</s:t>
              </s:r>
            </s:text>
          </item>
        </commentChain>
      </unresolved>
      <resolved/>
    </commentChains>
    <commentChains s:ref="F652" rgbClr="FF0000">
      <unresolved>
        <commentChain chainId="198d511e9ee8b5c28fc2b40365709d8a5f4ee198">
          <item id="a11f7b426f22d7117c6ea26c0a0944490d094055" isNormal="1">
            <s:text>
              <s:r>
                <s:t xml:space="preserve">作者:
Her original ETA is 16th Dec</s:t>
              </s:r>
            </s:text>
          </item>
        </commentChain>
      </unresolved>
      <resolved/>
    </commentChains>
    <commentChains s:ref="F654" rgbClr="FF0000">
      <unresolved>
        <commentChain chainId="09980950ad84e073cab5add3c330b746dccb7ece">
          <item id="ef7984f6de5f599293267c18a4e26d8a752e44df" isNormal="1">
            <s:text>
              <s:r>
                <s:t xml:space="preserve">作者:
Her original ETA is 19th Dec.</s:t>
              </s:r>
            </s:text>
          </item>
        </commentChain>
      </unresolved>
      <resolved/>
    </commentChains>
    <commentChains s:ref="F657" rgbClr="FF0000">
      <unresolved>
        <commentChain chainId="b004732c893539f233ac2540e7b30e29d64101fa">
          <item id="14ac29354f598aa90cfdc4c8152c4741c4a91c56" isNormal="1">
            <s:text>
              <s:r>
                <s:t xml:space="preserve">作者:
The
planned ETA was 29th December, 2021</s:t>
              </s:r>
            </s:text>
          </item>
        </commentChain>
      </unresolved>
      <resolved/>
    </commentChains>
  </commentList>
  <commentList sheetStid="15">
    <commentChains s:ref="E1" rgbClr="FF0000">
      <unresolved>
        <commentChain chainId="5c10f208b88e28778ca8149929bd0d0f473ab2bf">
          <item id="e6d470ff9e097fcf3af1a56455082127a1554bd4" isNormal="1">
            <s:text>
              <s:r>
                <s:t xml:space="preserve">作者:
based on first Port to count</s:t>
              </s:r>
            </s:text>
          </item>
        </commentChain>
      </unresolved>
      <resolved/>
    </commentChains>
  </commentList>
  <commentList sheetStid="37">
    <commentChains s:ref="E1" rgbClr="FF0000">
      <unresolved>
        <commentChain chainId="f3632dd9306e4924e19bbb29d6f8df69c3729b9f">
          <item id="434eca67a55fb818dcd40e1e7ea06f30773cce4a" isNormal="1">
            <s:text>
              <s:r>
                <s:t xml:space="preserve">作者:
Base on Asia to count</s:t>
              </s:r>
            </s:text>
          </item>
        </commentChain>
      </unresolved>
      <resolved/>
    </commentChains>
    <commentChains s:ref="F5" rgbClr="FF0000">
      <unresolved>
        <commentChain chainId="37b30c43e2cc9aeed547bebe175e4d866aaa92ca">
          <item id="a6609453bb08e1b1d2db9be441d8b80f59a53047" userID="394850488" userName="枫" dateTime="2025-05-08T08:27:25" isNormal="0">
            <s:text>
              <s:r>
                <s:t xml:space="preserve">Pelican and LONE STAR merged into one service -- LONE STAR</s:t>
              </s:r>
            </s:text>
          </item>
        </commentChain>
      </unresolved>
      <resolved/>
    </commentChains>
  </commentList>
  <commentList sheetStid="23">
    <commentChains s:ref="E1" rgbClr="FF0000">
      <unresolved>
        <commentChain chainId="97e909ba20559c5f908d1eadde3e8ceba6b1b5fd">
          <item id="1cda2ac7f3fd3c292fc971bc25c71950761a343a" isNormal="1">
            <s:text>
              <s:r>
                <s:t xml:space="preserve">作者:
Base on Asia to count</s:t>
              </s:r>
            </s:text>
          </item>
        </commentChain>
      </unresolved>
      <resolved/>
    </commentChains>
  </commentList>
  <commentList sheetStid="17">
    <commentChains s:ref="E1" rgbClr="FF0000">
      <unresolved>
        <commentChain chainId="97bbbe886ab2d19d09cc75c9e27505c1d1e0374f">
          <item id="84456e63be1024b8180ae066f18e1fad3b5c59a7" isNormal="1">
            <s:text>
              <s:r>
                <s:t xml:space="preserve">作者:
Base on Asia to count</s:t>
              </s:r>
            </s:text>
          </item>
        </commentChain>
      </unresolved>
      <resolved/>
    </commentChains>
  </commentList>
</comments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6" interlineOnOff="0" interlineColor="0" isDbSheet="0" isDashBoardSheet="0" isDbDashBoardSheet="0" isFlexPaperSheet="0">
      <cellprotection/>
      <appEtDbRelations/>
    </woSheetProps>
    <woSheetProps sheetStid="7" interlineOnOff="0" interlineColor="0" isDbSheet="0" isDashBoardSheet="0" isDbDashBoardSheet="0" isFlexPaperSheet="0">
      <cellprotection/>
      <appEtDbRelations/>
    </woSheetProps>
    <woSheetProps sheetStid="8" interlineOnOff="0" interlineColor="0" isDbSheet="0" isDashBoardSheet="0" isDbDashBoardSheet="0" isFlexPaperSheet="0">
      <cellprotection/>
      <appEtDbRelations/>
    </woSheetProps>
    <woSheetProps sheetStid="9" interlineOnOff="0" interlineColor="0" isDbSheet="0" isDashBoardSheet="0" isDbDashBoardSheet="0" isFlexPaperSheet="0">
      <cellprotection/>
      <appEtDbRelations/>
    </woSheetProps>
    <woSheetProps sheetStid="10" interlineOnOff="0" interlineColor="0" isDbSheet="0" isDashBoardSheet="0" isDbDashBoardSheet="0" isFlexPaperSheet="0">
      <cellprotection/>
      <appEtDbRelations/>
    </woSheetProps>
    <woSheetProps sheetStid="13" interlineOnOff="0" interlineColor="0" isDbSheet="0" isDashBoardSheet="0" isDbDashBoardSheet="0" isFlexPaperSheet="0">
      <cellprotection/>
      <appEtDbRelations/>
    </woSheetProps>
    <woSheetProps sheetStid="12" interlineOnOff="0" interlineColor="0" isDbSheet="0" isDashBoardSheet="0" isDbDashBoardSheet="0" isFlexPaperSheet="0">
      <cellprotection/>
      <appEtDbRelations/>
    </woSheetProps>
    <woSheetProps sheetStid="14" interlineOnOff="0" interlineColor="0" isDbSheet="0" isDashBoardSheet="0" isDbDashBoardSheet="0" isFlexPaperSheet="0">
      <cellprotection/>
      <appEtDbRelations/>
    </woSheetProps>
    <woSheetProps sheetStid="16" interlineOnOff="0" interlineColor="0" isDbSheet="0" isDashBoardSheet="0" isDbDashBoardSheet="0" isFlexPaperSheet="0">
      <cellprotection/>
      <appEtDbRelations/>
    </woSheetProps>
    <woSheetProps sheetStid="15" interlineOnOff="0" interlineColor="0" isDbSheet="0" isDashBoardSheet="0" isDbDashBoardSheet="0" isFlexPaperSheet="0">
      <cellprotection/>
      <appEtDbRelations/>
    </woSheetProps>
    <woSheetProps sheetStid="25" interlineOnOff="0" interlineColor="0" isDbSheet="0" isDashBoardSheet="0" isDbDashBoardSheet="0" isFlexPaperSheet="0">
      <cellprotection/>
      <appEtDbRelations/>
    </woSheetProps>
    <woSheetProps sheetStid="31" interlineOnOff="0" interlineColor="14542833" isDbSheet="0" isDashBoardSheet="0" isDbDashBoardSheet="0" isFlexPaperSheet="0">
      <cellprotection/>
      <appEtDbRelations/>
    </woSheetProps>
    <woSheetProps sheetStid="39" interlineOnOff="0" interlineColor="0" isDbSheet="0" isDashBoardSheet="0" isDbDashBoardSheet="0" isFlexPaperSheet="0">
      <cellprotection/>
      <appEtDbRelations/>
    </woSheetProps>
    <woSheetProps sheetStid="37" interlineOnOff="0" interlineColor="0" isDbSheet="0" isDashBoardSheet="0" isDbDashBoardSheet="0" isFlexPaperSheet="0">
      <cellprotection/>
      <appEtDbRelations/>
    </woSheetProps>
    <woSheetProps sheetStid="35" interlineOnOff="0" interlineColor="0" isDbSheet="0" isDashBoardSheet="0" isDbDashBoardSheet="0" isFlexPaperSheet="0">
      <cellprotection/>
      <appEtDbRelations/>
    </woSheetProps>
    <woSheetProps sheetStid="38" interlineOnOff="0" interlineColor="0" isDbSheet="0" isDashBoardSheet="0" isDbDashBoardSheet="0" isFlexPaperSheet="0">
      <cellprotection/>
      <appEtDbRelations/>
    </woSheetProps>
    <woSheetProps sheetStid="23" interlineOnOff="0" interlineColor="0" isDbSheet="0" isDashBoardSheet="0" isDbDashBoardSheet="0" isFlexPaperSheet="0">
      <cellprotection/>
      <appEtDbRelations/>
    </woSheetProps>
    <woSheetProps sheetStid="27" interlineOnOff="0" interlineColor="0" isDbSheet="0" isDashBoardSheet="0" isDbDashBoardSheet="0" isFlexPaperSheet="0">
      <cellprotection/>
      <appEtDbRelations/>
    </woSheetProps>
    <woSheetProps sheetStid="29" interlineOnOff="0" interlineColor="0" isDbSheet="0" isDashBoardSheet="0" isDbDashBoardSheet="0" isFlexPaperSheet="0">
      <cellprotection/>
      <appEtDbRelations/>
    </woSheetProps>
    <woSheetProps sheetStid="28" interlineOnOff="0" interlineColor="0" isDbSheet="0" isDashBoardSheet="0" isDbDashBoardSheet="0" isFlexPaperSheet="0">
      <cellprotection/>
      <appEtDbRelations/>
    </woSheetProps>
    <woSheetProps sheetStid="17" interlineOnOff="0" interlineColor="0" isDbSheet="0" isDashBoardSheet="0" isDbDashBoardSheet="0" isFlexPaperSheet="0">
      <cellprotection/>
      <appEtDbRelations/>
    </woSheetProps>
    <woSheetProps sheetStid="11" interlineOnOff="0" interlineColor="0" isDbSheet="0" isDashBoardSheet="0" isDbDashBoardSheet="0" isFlexPaperSheet="0">
      <cellprotection/>
      <appEtDbRelations/>
    </woSheetProps>
    <woSheetProps sheetStid="22" interlineOnOff="0" interlineColor="0" isDbSheet="0" isDashBoardSheet="0" isDbDashBoardSheet="0" isFlexPaperSheet="0">
      <cellprotection/>
      <appEtDbRelations/>
    </woSheetProps>
  </woSheetsProps>
  <woBookProps>
    <bookSettings fileId="465626999358" isFilterShared="0" woEtMtcEnabled="0" coreConquerUserId="" isAutoUpdatePaused="0" filterType="user" isMergeTasksAutoUpdate="0" isInserPicAsAttachment="0" supportDbFmlaDisp="0"/>
  </woBookProps>
</woProps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6"/>
  <pixelatorList sheetStid="7"/>
  <pixelatorList sheetStid="8"/>
  <pixelatorList sheetStid="9"/>
  <pixelatorList sheetStid="10"/>
  <pixelatorList sheetStid="13"/>
  <pixelatorList sheetStid="12"/>
  <pixelatorList sheetStid="14"/>
  <pixelatorList sheetStid="16"/>
  <pixelatorList sheetStid="15"/>
  <pixelatorList sheetStid="25"/>
  <pixelatorList sheetStid="31"/>
  <pixelatorList sheetStid="39"/>
  <pixelatorList sheetStid="37"/>
  <pixelatorList sheetStid="35"/>
  <pixelatorList sheetStid="38"/>
  <pixelatorList sheetStid="23"/>
  <pixelatorList sheetStid="27"/>
  <pixelatorList sheetStid="29"/>
  <pixelatorList sheetStid="28"/>
  <pixelatorList sheetStid="17"/>
  <pixelatorList sheetStid="11"/>
  <pixelatorList sheetStid="22"/>
  <pixelatorList sheetStid="40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  <ds:schemaRef ds:uri="http://schemas.openxmlformats.org/officeDocument/2006/relationships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2016 NH</vt:lpstr>
      <vt:lpstr>2017 CNY</vt:lpstr>
      <vt:lpstr>2017 NH</vt:lpstr>
      <vt:lpstr>2018 NH</vt:lpstr>
      <vt:lpstr>2018 Dec</vt:lpstr>
      <vt:lpstr>2019 CNY</vt:lpstr>
      <vt:lpstr>2019 Summary list</vt:lpstr>
      <vt:lpstr>2019 Oct</vt:lpstr>
      <vt:lpstr>2020 Oct</vt:lpstr>
      <vt:lpstr>2020 Apr&amp;May</vt:lpstr>
      <vt:lpstr>2021 Blank Sailing Summary list</vt:lpstr>
      <vt:lpstr>Aug Vessel Delay</vt:lpstr>
      <vt:lpstr>2021-2022 Port Omission</vt:lpstr>
      <vt:lpstr>2024 Extra Loader</vt:lpstr>
      <vt:lpstr>2025 Blank Sailing</vt:lpstr>
      <vt:lpstr>BLANK SAILING SUMMARY TABLE</vt:lpstr>
      <vt:lpstr>2025 Service Suspension</vt:lpstr>
      <vt:lpstr>2025 Extra Loader</vt:lpstr>
      <vt:lpstr>Report-2025</vt:lpstr>
      <vt:lpstr>2024 Service Suspension</vt:lpstr>
      <vt:lpstr>2024 Blank Sailing</vt:lpstr>
      <vt:lpstr>Report-2024</vt:lpstr>
      <vt:lpstr>ReportRegion Alliance Service 2</vt:lpstr>
      <vt:lpstr>2021-2022 Service Suspension</vt:lpstr>
      <vt:lpstr>2020 Summary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HLS SH - Pribeca Peng</dc:creator>
  <cp:lastModifiedBy>rslog nb</cp:lastModifiedBy>
  <dcterms:created xsi:type="dcterms:W3CDTF">2007-02-22T08:00:00Z</dcterms:created>
  <dcterms:modified xsi:type="dcterms:W3CDTF">2025-11-12T01:32:45Z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451E3388A3EC475D82087C14979655C6_13</vt:lpwstr>
  </property>
  <property fmtid="{D5CDD505-2E9C-101B-9397-08002B2CF9AE}" pid="3" name="KSOProductBuildVer">
    <vt:lpwstr>2052-12.9.0.23619</vt:lpwstr>
  </property>
</Properties>
</file>